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TOR-SRV\Mail\2.Макроэкономического анализа и прогнозирования\4.Отдел социальной сферы\1.Общая\02._ПОТРЕБНОСТЬ\2025\Середина - свод\"/>
    </mc:Choice>
  </mc:AlternateContent>
  <xr:revisionPtr revIDLastSave="0" documentId="13_ncr:1_{7D1962D3-A91B-4A12-B366-E5AE647BF02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СВОД ВПО" sheetId="2" r:id="rId1"/>
  </sheets>
  <definedNames>
    <definedName name="_xlnm._FilterDatabase" localSheetId="0" hidden="1">'СВОД ВПО'!$A$5:$P$477</definedName>
    <definedName name="sub_10004" localSheetId="0">'СВОД ВПО'!$A$110</definedName>
    <definedName name="sub_10005" localSheetId="0">'СВОД ВПО'!$A$138</definedName>
    <definedName name="sub_180301" localSheetId="0">'СВОД ВПО'!$A$62</definedName>
    <definedName name="sub_350305" localSheetId="0">'СВОД ВПО'!$A$100</definedName>
    <definedName name="sub_400000" localSheetId="0">'СВОД ВПО'!#REF!</definedName>
    <definedName name="sub_400301" localSheetId="0">'СВОД ВПО'!#REF!</definedName>
    <definedName name="sub_530301" localSheetId="0">'СВОД ВПО'!$A$177</definedName>
    <definedName name="sub_540000" localSheetId="0">'СВОД ВПО'!$A$204</definedName>
    <definedName name="sub_8350405" localSheetId="0">'СВОД ВПО'!$A$276</definedName>
    <definedName name="sub_8460000" localSheetId="0">'СВОД ВПО'!$A$149</definedName>
    <definedName name="_xlnm.Print_Titles" localSheetId="0">'СВОД ВПО'!$3:$5</definedName>
    <definedName name="_xlnm.Print_Area" localSheetId="0">'СВОД ВПО'!$A$1:$O$477</definedName>
  </definedNames>
  <calcPr calcId="191029" calcOnSave="0"/>
</workbook>
</file>

<file path=xl/calcChain.xml><?xml version="1.0" encoding="utf-8"?>
<calcChain xmlns="http://schemas.openxmlformats.org/spreadsheetml/2006/main">
  <c r="E6" i="2" l="1"/>
  <c r="F6" i="2"/>
  <c r="G6" i="2"/>
  <c r="H6" i="2"/>
  <c r="I6" i="2"/>
  <c r="J6" i="2"/>
  <c r="K6" i="2"/>
  <c r="L6" i="2"/>
  <c r="M6" i="2"/>
  <c r="N6" i="2"/>
  <c r="O6" i="2"/>
  <c r="E7" i="2"/>
  <c r="F7" i="2"/>
  <c r="G7" i="2"/>
  <c r="H7" i="2"/>
  <c r="I7" i="2"/>
  <c r="J7" i="2"/>
  <c r="K7" i="2"/>
  <c r="L7" i="2"/>
  <c r="M7" i="2"/>
  <c r="N7" i="2"/>
  <c r="O7" i="2"/>
  <c r="E8" i="2"/>
  <c r="F8" i="2"/>
  <c r="G8" i="2"/>
  <c r="H8" i="2"/>
  <c r="I8" i="2"/>
  <c r="J8" i="2"/>
  <c r="K8" i="2"/>
  <c r="L8" i="2"/>
  <c r="M8" i="2"/>
  <c r="N8" i="2"/>
  <c r="O8" i="2"/>
  <c r="E10" i="2"/>
  <c r="F10" i="2"/>
  <c r="G10" i="2"/>
  <c r="H10" i="2"/>
  <c r="I10" i="2"/>
  <c r="J10" i="2"/>
  <c r="K10" i="2"/>
  <c r="L10" i="2"/>
  <c r="M10" i="2"/>
  <c r="N10" i="2"/>
  <c r="E11" i="2"/>
  <c r="F11" i="2"/>
  <c r="G11" i="2"/>
  <c r="H11" i="2"/>
  <c r="I11" i="2"/>
  <c r="J11" i="2"/>
  <c r="K11" i="2"/>
  <c r="L11" i="2"/>
  <c r="M11" i="2"/>
  <c r="N11" i="2"/>
  <c r="E13" i="2"/>
  <c r="F13" i="2"/>
  <c r="G13" i="2"/>
  <c r="H13" i="2"/>
  <c r="I13" i="2"/>
  <c r="J13" i="2"/>
  <c r="K13" i="2"/>
  <c r="L13" i="2"/>
  <c r="M13" i="2"/>
  <c r="N13" i="2"/>
  <c r="E14" i="2"/>
  <c r="F14" i="2"/>
  <c r="G14" i="2"/>
  <c r="H14" i="2"/>
  <c r="I14" i="2"/>
  <c r="J14" i="2"/>
  <c r="K14" i="2"/>
  <c r="L14" i="2"/>
  <c r="M14" i="2"/>
  <c r="N14" i="2"/>
  <c r="E15" i="2"/>
  <c r="F15" i="2"/>
  <c r="G15" i="2"/>
  <c r="H15" i="2"/>
  <c r="I15" i="2"/>
  <c r="J15" i="2"/>
  <c r="K15" i="2"/>
  <c r="L15" i="2"/>
  <c r="M15" i="2"/>
  <c r="N15" i="2"/>
  <c r="D16" i="2"/>
  <c r="E17" i="2"/>
  <c r="F17" i="2"/>
  <c r="G17" i="2"/>
  <c r="H17" i="2"/>
  <c r="I17" i="2"/>
  <c r="J17" i="2"/>
  <c r="K17" i="2"/>
  <c r="L17" i="2"/>
  <c r="M17" i="2"/>
  <c r="N17" i="2"/>
  <c r="D18" i="2"/>
  <c r="E19" i="2"/>
  <c r="F19" i="2"/>
  <c r="G19" i="2"/>
  <c r="H19" i="2"/>
  <c r="I19" i="2"/>
  <c r="J19" i="2"/>
  <c r="K19" i="2"/>
  <c r="L19" i="2"/>
  <c r="M19" i="2"/>
  <c r="N19" i="2"/>
  <c r="E20" i="2"/>
  <c r="F20" i="2"/>
  <c r="G20" i="2"/>
  <c r="H20" i="2"/>
  <c r="I20" i="2"/>
  <c r="J20" i="2"/>
  <c r="K20" i="2"/>
  <c r="L20" i="2"/>
  <c r="M20" i="2"/>
  <c r="N20" i="2"/>
  <c r="D21" i="2"/>
  <c r="E22" i="2"/>
  <c r="F22" i="2"/>
  <c r="G22" i="2"/>
  <c r="H22" i="2"/>
  <c r="I22" i="2"/>
  <c r="J22" i="2"/>
  <c r="K22" i="2"/>
  <c r="L22" i="2"/>
  <c r="M22" i="2"/>
  <c r="N22" i="2"/>
  <c r="E23" i="2"/>
  <c r="F23" i="2"/>
  <c r="G23" i="2"/>
  <c r="H23" i="2"/>
  <c r="I23" i="2"/>
  <c r="J23" i="2"/>
  <c r="K23" i="2"/>
  <c r="L23" i="2"/>
  <c r="M23" i="2"/>
  <c r="N23" i="2"/>
  <c r="E24" i="2"/>
  <c r="F24" i="2"/>
  <c r="G24" i="2"/>
  <c r="H24" i="2"/>
  <c r="I24" i="2"/>
  <c r="J24" i="2"/>
  <c r="K24" i="2"/>
  <c r="L24" i="2"/>
  <c r="M24" i="2"/>
  <c r="N24" i="2"/>
  <c r="D25" i="2"/>
  <c r="E26" i="2"/>
  <c r="F26" i="2"/>
  <c r="G26" i="2"/>
  <c r="H26" i="2"/>
  <c r="I26" i="2"/>
  <c r="J26" i="2"/>
  <c r="K26" i="2"/>
  <c r="L26" i="2"/>
  <c r="M26" i="2"/>
  <c r="N26" i="2"/>
  <c r="E27" i="2"/>
  <c r="F27" i="2"/>
  <c r="G27" i="2"/>
  <c r="H27" i="2"/>
  <c r="I27" i="2"/>
  <c r="J27" i="2"/>
  <c r="K27" i="2"/>
  <c r="L27" i="2"/>
  <c r="M27" i="2"/>
  <c r="N27" i="2"/>
  <c r="D28" i="2"/>
  <c r="E29" i="2"/>
  <c r="F29" i="2"/>
  <c r="G29" i="2"/>
  <c r="H29" i="2"/>
  <c r="I29" i="2"/>
  <c r="J29" i="2"/>
  <c r="K29" i="2"/>
  <c r="L29" i="2"/>
  <c r="M29" i="2"/>
  <c r="N29" i="2"/>
  <c r="E30" i="2"/>
  <c r="F30" i="2"/>
  <c r="G30" i="2"/>
  <c r="H30" i="2"/>
  <c r="I30" i="2"/>
  <c r="J30" i="2"/>
  <c r="K30" i="2"/>
  <c r="L30" i="2"/>
  <c r="M30" i="2"/>
  <c r="N30" i="2"/>
  <c r="E31" i="2"/>
  <c r="F31" i="2"/>
  <c r="G31" i="2"/>
  <c r="H31" i="2"/>
  <c r="I31" i="2"/>
  <c r="J31" i="2"/>
  <c r="K31" i="2"/>
  <c r="L31" i="2"/>
  <c r="M31" i="2"/>
  <c r="N31" i="2"/>
  <c r="E32" i="2"/>
  <c r="F32" i="2"/>
  <c r="G32" i="2"/>
  <c r="H32" i="2"/>
  <c r="I32" i="2"/>
  <c r="J32" i="2"/>
  <c r="K32" i="2"/>
  <c r="L32" i="2"/>
  <c r="M32" i="2"/>
  <c r="N32" i="2"/>
  <c r="E33" i="2"/>
  <c r="F33" i="2"/>
  <c r="G33" i="2"/>
  <c r="H33" i="2"/>
  <c r="I33" i="2"/>
  <c r="J33" i="2"/>
  <c r="K33" i="2"/>
  <c r="L33" i="2"/>
  <c r="M33" i="2"/>
  <c r="N33" i="2"/>
  <c r="O33" i="2"/>
  <c r="E35" i="2"/>
  <c r="F35" i="2"/>
  <c r="G35" i="2"/>
  <c r="H35" i="2"/>
  <c r="I35" i="2"/>
  <c r="J35" i="2"/>
  <c r="K35" i="2"/>
  <c r="L35" i="2"/>
  <c r="M35" i="2"/>
  <c r="N35" i="2"/>
  <c r="D36" i="2"/>
  <c r="E37" i="2"/>
  <c r="F37" i="2"/>
  <c r="G37" i="2"/>
  <c r="H37" i="2"/>
  <c r="I37" i="2"/>
  <c r="J37" i="2"/>
  <c r="K37" i="2"/>
  <c r="L37" i="2"/>
  <c r="M37" i="2"/>
  <c r="N37" i="2"/>
  <c r="E38" i="2"/>
  <c r="F38" i="2"/>
  <c r="G38" i="2"/>
  <c r="H38" i="2"/>
  <c r="I38" i="2"/>
  <c r="J38" i="2"/>
  <c r="K38" i="2"/>
  <c r="L38" i="2"/>
  <c r="M38" i="2"/>
  <c r="N38" i="2"/>
  <c r="E39" i="2"/>
  <c r="F39" i="2"/>
  <c r="G39" i="2"/>
  <c r="H39" i="2"/>
  <c r="I39" i="2"/>
  <c r="J39" i="2"/>
  <c r="K39" i="2"/>
  <c r="L39" i="2"/>
  <c r="M39" i="2"/>
  <c r="N39" i="2"/>
  <c r="E40" i="2"/>
  <c r="F40" i="2"/>
  <c r="G40" i="2"/>
  <c r="H40" i="2"/>
  <c r="I40" i="2"/>
  <c r="J40" i="2"/>
  <c r="K40" i="2"/>
  <c r="L40" i="2"/>
  <c r="M40" i="2"/>
  <c r="N40" i="2"/>
  <c r="D41" i="2"/>
  <c r="E42" i="2"/>
  <c r="F42" i="2"/>
  <c r="G42" i="2"/>
  <c r="H42" i="2"/>
  <c r="I42" i="2"/>
  <c r="J42" i="2"/>
  <c r="K42" i="2"/>
  <c r="L42" i="2"/>
  <c r="M42" i="2"/>
  <c r="N42" i="2"/>
  <c r="O43" i="2"/>
  <c r="D43" i="2"/>
  <c r="E44" i="2"/>
  <c r="F44" i="2"/>
  <c r="G44" i="2"/>
  <c r="H44" i="2"/>
  <c r="I44" i="2"/>
  <c r="J44" i="2"/>
  <c r="K44" i="2"/>
  <c r="L44" i="2"/>
  <c r="M44" i="2"/>
  <c r="N44" i="2"/>
  <c r="E45" i="2"/>
  <c r="F45" i="2"/>
  <c r="G45" i="2"/>
  <c r="H45" i="2"/>
  <c r="I45" i="2"/>
  <c r="J45" i="2"/>
  <c r="K45" i="2"/>
  <c r="L45" i="2"/>
  <c r="M45" i="2"/>
  <c r="N45" i="2"/>
  <c r="E46" i="2"/>
  <c r="F46" i="2"/>
  <c r="G46" i="2"/>
  <c r="H46" i="2"/>
  <c r="I46" i="2"/>
  <c r="J46" i="2"/>
  <c r="K46" i="2"/>
  <c r="L46" i="2"/>
  <c r="M46" i="2"/>
  <c r="N46" i="2"/>
  <c r="E47" i="2"/>
  <c r="F47" i="2"/>
  <c r="G47" i="2"/>
  <c r="H47" i="2"/>
  <c r="I47" i="2"/>
  <c r="J47" i="2"/>
  <c r="K47" i="2"/>
  <c r="L47" i="2"/>
  <c r="M47" i="2"/>
  <c r="N47" i="2"/>
  <c r="D48" i="2"/>
  <c r="E49" i="2"/>
  <c r="F49" i="2"/>
  <c r="G49" i="2"/>
  <c r="H49" i="2"/>
  <c r="I49" i="2"/>
  <c r="J49" i="2"/>
  <c r="K49" i="2"/>
  <c r="L49" i="2"/>
  <c r="M49" i="2"/>
  <c r="N49" i="2"/>
  <c r="E50" i="2"/>
  <c r="F50" i="2"/>
  <c r="G50" i="2"/>
  <c r="H50" i="2"/>
  <c r="I50" i="2"/>
  <c r="J50" i="2"/>
  <c r="K50" i="2"/>
  <c r="L50" i="2"/>
  <c r="M50" i="2"/>
  <c r="N50" i="2"/>
  <c r="E51" i="2"/>
  <c r="F51" i="2"/>
  <c r="G51" i="2"/>
  <c r="H51" i="2"/>
  <c r="I51" i="2"/>
  <c r="J51" i="2"/>
  <c r="K51" i="2"/>
  <c r="L51" i="2"/>
  <c r="M51" i="2"/>
  <c r="N51" i="2"/>
  <c r="D52" i="2"/>
  <c r="E53" i="2"/>
  <c r="F53" i="2"/>
  <c r="G53" i="2"/>
  <c r="H53" i="2"/>
  <c r="I53" i="2"/>
  <c r="J53" i="2"/>
  <c r="K53" i="2"/>
  <c r="L53" i="2"/>
  <c r="M53" i="2"/>
  <c r="N53" i="2"/>
  <c r="E54" i="2"/>
  <c r="F54" i="2"/>
  <c r="G54" i="2"/>
  <c r="H54" i="2"/>
  <c r="I54" i="2"/>
  <c r="J54" i="2"/>
  <c r="K54" i="2"/>
  <c r="L54" i="2"/>
  <c r="M54" i="2"/>
  <c r="N54" i="2"/>
  <c r="D55" i="2"/>
  <c r="E56" i="2"/>
  <c r="F56" i="2"/>
  <c r="G56" i="2"/>
  <c r="H56" i="2"/>
  <c r="I56" i="2"/>
  <c r="J56" i="2"/>
  <c r="K56" i="2"/>
  <c r="L56" i="2"/>
  <c r="M56" i="2"/>
  <c r="N56" i="2"/>
  <c r="E57" i="2"/>
  <c r="F57" i="2"/>
  <c r="G57" i="2"/>
  <c r="H57" i="2"/>
  <c r="I57" i="2"/>
  <c r="J57" i="2"/>
  <c r="K57" i="2"/>
  <c r="L57" i="2"/>
  <c r="M57" i="2"/>
  <c r="N57" i="2"/>
  <c r="E58" i="2"/>
  <c r="F58" i="2"/>
  <c r="G58" i="2"/>
  <c r="H58" i="2"/>
  <c r="I58" i="2"/>
  <c r="J58" i="2"/>
  <c r="K58" i="2"/>
  <c r="L58" i="2"/>
  <c r="M58" i="2"/>
  <c r="N58" i="2"/>
  <c r="E59" i="2"/>
  <c r="F59" i="2"/>
  <c r="G59" i="2"/>
  <c r="H59" i="2"/>
  <c r="I59" i="2"/>
  <c r="J59" i="2"/>
  <c r="K59" i="2"/>
  <c r="L59" i="2"/>
  <c r="M59" i="2"/>
  <c r="N59" i="2"/>
  <c r="E60" i="2"/>
  <c r="F60" i="2"/>
  <c r="G60" i="2"/>
  <c r="H60" i="2"/>
  <c r="I60" i="2"/>
  <c r="J60" i="2"/>
  <c r="K60" i="2"/>
  <c r="L60" i="2"/>
  <c r="M60" i="2"/>
  <c r="N60" i="2"/>
  <c r="O61" i="2"/>
  <c r="D61" i="2"/>
  <c r="E62" i="2"/>
  <c r="F62" i="2"/>
  <c r="G62" i="2"/>
  <c r="H62" i="2"/>
  <c r="I62" i="2"/>
  <c r="J62" i="2"/>
  <c r="K62" i="2"/>
  <c r="L62" i="2"/>
  <c r="M62" i="2"/>
  <c r="N62" i="2"/>
  <c r="E63" i="2"/>
  <c r="F63" i="2"/>
  <c r="G63" i="2"/>
  <c r="H63" i="2"/>
  <c r="I63" i="2"/>
  <c r="J63" i="2"/>
  <c r="K63" i="2"/>
  <c r="L63" i="2"/>
  <c r="M63" i="2"/>
  <c r="N63" i="2"/>
  <c r="O64" i="2"/>
  <c r="D64" i="2"/>
  <c r="E65" i="2"/>
  <c r="F65" i="2"/>
  <c r="G65" i="2"/>
  <c r="H65" i="2"/>
  <c r="I65" i="2"/>
  <c r="J65" i="2"/>
  <c r="K65" i="2"/>
  <c r="L65" i="2"/>
  <c r="M65" i="2"/>
  <c r="N65" i="2"/>
  <c r="E66" i="2"/>
  <c r="F66" i="2"/>
  <c r="G66" i="2"/>
  <c r="H66" i="2"/>
  <c r="I66" i="2"/>
  <c r="J66" i="2"/>
  <c r="K66" i="2"/>
  <c r="L66" i="2"/>
  <c r="M66" i="2"/>
  <c r="N66" i="2"/>
  <c r="D67" i="2"/>
  <c r="E68" i="2"/>
  <c r="F68" i="2"/>
  <c r="G68" i="2"/>
  <c r="H68" i="2"/>
  <c r="I68" i="2"/>
  <c r="J68" i="2"/>
  <c r="K68" i="2"/>
  <c r="L68" i="2"/>
  <c r="M68" i="2"/>
  <c r="N68" i="2"/>
  <c r="E69" i="2"/>
  <c r="F69" i="2"/>
  <c r="G69" i="2"/>
  <c r="H69" i="2"/>
  <c r="I69" i="2"/>
  <c r="J69" i="2"/>
  <c r="K69" i="2"/>
  <c r="L69" i="2"/>
  <c r="M69" i="2"/>
  <c r="N69" i="2"/>
  <c r="D70" i="2"/>
  <c r="E71" i="2"/>
  <c r="F71" i="2"/>
  <c r="G71" i="2"/>
  <c r="H71" i="2"/>
  <c r="I71" i="2"/>
  <c r="J71" i="2"/>
  <c r="K71" i="2"/>
  <c r="L71" i="2"/>
  <c r="M71" i="2"/>
  <c r="N71" i="2"/>
  <c r="E72" i="2"/>
  <c r="F72" i="2"/>
  <c r="G72" i="2"/>
  <c r="H72" i="2"/>
  <c r="I72" i="2"/>
  <c r="J72" i="2"/>
  <c r="K72" i="2"/>
  <c r="L72" i="2"/>
  <c r="M72" i="2"/>
  <c r="N72" i="2"/>
  <c r="E73" i="2"/>
  <c r="F73" i="2"/>
  <c r="G73" i="2"/>
  <c r="H73" i="2"/>
  <c r="I73" i="2"/>
  <c r="J73" i="2"/>
  <c r="K73" i="2"/>
  <c r="L73" i="2"/>
  <c r="M73" i="2"/>
  <c r="N73" i="2"/>
  <c r="D74" i="2"/>
  <c r="E75" i="2"/>
  <c r="F75" i="2"/>
  <c r="G75" i="2"/>
  <c r="H75" i="2"/>
  <c r="I75" i="2"/>
  <c r="J75" i="2"/>
  <c r="K75" i="2"/>
  <c r="L75" i="2"/>
  <c r="M75" i="2"/>
  <c r="N75" i="2"/>
  <c r="E76" i="2"/>
  <c r="F76" i="2"/>
  <c r="G76" i="2"/>
  <c r="H76" i="2"/>
  <c r="I76" i="2"/>
  <c r="J76" i="2"/>
  <c r="K76" i="2"/>
  <c r="L76" i="2"/>
  <c r="M76" i="2"/>
  <c r="N76" i="2"/>
  <c r="D77" i="2"/>
  <c r="E78" i="2"/>
  <c r="F78" i="2"/>
  <c r="G78" i="2"/>
  <c r="H78" i="2"/>
  <c r="I78" i="2"/>
  <c r="J78" i="2"/>
  <c r="K78" i="2"/>
  <c r="L78" i="2"/>
  <c r="M78" i="2"/>
  <c r="N78" i="2"/>
  <c r="E79" i="2"/>
  <c r="F79" i="2"/>
  <c r="G79" i="2"/>
  <c r="H79" i="2"/>
  <c r="I79" i="2"/>
  <c r="J79" i="2"/>
  <c r="K79" i="2"/>
  <c r="L79" i="2"/>
  <c r="M79" i="2"/>
  <c r="N79" i="2"/>
  <c r="D80" i="2"/>
  <c r="E81" i="2"/>
  <c r="F81" i="2"/>
  <c r="G81" i="2"/>
  <c r="H81" i="2"/>
  <c r="I81" i="2"/>
  <c r="J81" i="2"/>
  <c r="K81" i="2"/>
  <c r="L81" i="2"/>
  <c r="M81" i="2"/>
  <c r="N81" i="2"/>
  <c r="E82" i="2"/>
  <c r="F82" i="2"/>
  <c r="G82" i="2"/>
  <c r="H82" i="2"/>
  <c r="I82" i="2"/>
  <c r="J82" i="2"/>
  <c r="K82" i="2"/>
  <c r="L82" i="2"/>
  <c r="M82" i="2"/>
  <c r="N82" i="2"/>
  <c r="O83" i="2"/>
  <c r="D83" i="2"/>
  <c r="E84" i="2"/>
  <c r="F84" i="2"/>
  <c r="G84" i="2"/>
  <c r="H84" i="2"/>
  <c r="I84" i="2"/>
  <c r="J84" i="2"/>
  <c r="K84" i="2"/>
  <c r="L84" i="2"/>
  <c r="M84" i="2"/>
  <c r="N84" i="2"/>
  <c r="O85" i="2"/>
  <c r="D85" i="2"/>
  <c r="E86" i="2"/>
  <c r="F86" i="2"/>
  <c r="G86" i="2"/>
  <c r="H86" i="2"/>
  <c r="I86" i="2"/>
  <c r="J86" i="2"/>
  <c r="K86" i="2"/>
  <c r="L86" i="2"/>
  <c r="M86" i="2"/>
  <c r="N86" i="2"/>
  <c r="O87" i="2"/>
  <c r="D87" i="2"/>
  <c r="E88" i="2"/>
  <c r="F88" i="2"/>
  <c r="G88" i="2"/>
  <c r="H88" i="2"/>
  <c r="I88" i="2"/>
  <c r="J88" i="2"/>
  <c r="K88" i="2"/>
  <c r="L88" i="2"/>
  <c r="M88" i="2"/>
  <c r="N88" i="2"/>
  <c r="E89" i="2"/>
  <c r="F89" i="2"/>
  <c r="G89" i="2"/>
  <c r="H89" i="2"/>
  <c r="I89" i="2"/>
  <c r="J89" i="2"/>
  <c r="K89" i="2"/>
  <c r="L89" i="2"/>
  <c r="M89" i="2"/>
  <c r="N89" i="2"/>
  <c r="E90" i="2"/>
  <c r="F90" i="2"/>
  <c r="G90" i="2"/>
  <c r="H90" i="2"/>
  <c r="I90" i="2"/>
  <c r="J90" i="2"/>
  <c r="K90" i="2"/>
  <c r="L90" i="2"/>
  <c r="M90" i="2"/>
  <c r="N90" i="2"/>
  <c r="E91" i="2"/>
  <c r="F91" i="2"/>
  <c r="G91" i="2"/>
  <c r="H91" i="2"/>
  <c r="I91" i="2"/>
  <c r="J91" i="2"/>
  <c r="K91" i="2"/>
  <c r="L91" i="2"/>
  <c r="M91" i="2"/>
  <c r="N91" i="2"/>
  <c r="O92" i="2"/>
  <c r="D92" i="2"/>
  <c r="E93" i="2"/>
  <c r="F93" i="2"/>
  <c r="G93" i="2"/>
  <c r="H93" i="2"/>
  <c r="I93" i="2"/>
  <c r="J93" i="2"/>
  <c r="K93" i="2"/>
  <c r="L93" i="2"/>
  <c r="M93" i="2"/>
  <c r="N93" i="2"/>
  <c r="E94" i="2"/>
  <c r="F94" i="2"/>
  <c r="G94" i="2"/>
  <c r="H94" i="2"/>
  <c r="I94" i="2"/>
  <c r="J94" i="2"/>
  <c r="K94" i="2"/>
  <c r="L94" i="2"/>
  <c r="M94" i="2"/>
  <c r="N94" i="2"/>
  <c r="E95" i="2"/>
  <c r="F95" i="2"/>
  <c r="G95" i="2"/>
  <c r="H95" i="2"/>
  <c r="I95" i="2"/>
  <c r="J95" i="2"/>
  <c r="K95" i="2"/>
  <c r="L95" i="2"/>
  <c r="M95" i="2"/>
  <c r="N95" i="2"/>
  <c r="D96" i="2"/>
  <c r="D97" i="2"/>
  <c r="E98" i="2"/>
  <c r="F98" i="2"/>
  <c r="G98" i="2"/>
  <c r="H98" i="2"/>
  <c r="I98" i="2"/>
  <c r="J98" i="2"/>
  <c r="K98" i="2"/>
  <c r="L98" i="2"/>
  <c r="M98" i="2"/>
  <c r="N98" i="2"/>
  <c r="E99" i="2"/>
  <c r="F99" i="2"/>
  <c r="G99" i="2"/>
  <c r="H99" i="2"/>
  <c r="I99" i="2"/>
  <c r="J99" i="2"/>
  <c r="K99" i="2"/>
  <c r="L99" i="2"/>
  <c r="M99" i="2"/>
  <c r="N99" i="2"/>
  <c r="E100" i="2"/>
  <c r="F100" i="2"/>
  <c r="G100" i="2"/>
  <c r="H100" i="2"/>
  <c r="I100" i="2"/>
  <c r="J100" i="2"/>
  <c r="K100" i="2"/>
  <c r="L100" i="2"/>
  <c r="M100" i="2"/>
  <c r="N100" i="2"/>
  <c r="E101" i="2"/>
  <c r="F101" i="2"/>
  <c r="G101" i="2"/>
  <c r="H101" i="2"/>
  <c r="I101" i="2"/>
  <c r="J101" i="2"/>
  <c r="K101" i="2"/>
  <c r="L101" i="2"/>
  <c r="M101" i="2"/>
  <c r="N101" i="2"/>
  <c r="E102" i="2"/>
  <c r="F102" i="2"/>
  <c r="G102" i="2"/>
  <c r="H102" i="2"/>
  <c r="I102" i="2"/>
  <c r="J102" i="2"/>
  <c r="K102" i="2"/>
  <c r="L102" i="2"/>
  <c r="M102" i="2"/>
  <c r="N102" i="2"/>
  <c r="E103" i="2"/>
  <c r="F103" i="2"/>
  <c r="G103" i="2"/>
  <c r="H103" i="2"/>
  <c r="I103" i="2"/>
  <c r="J103" i="2"/>
  <c r="K103" i="2"/>
  <c r="L103" i="2"/>
  <c r="M103" i="2"/>
  <c r="N103" i="2"/>
  <c r="E104" i="2"/>
  <c r="F104" i="2"/>
  <c r="G104" i="2"/>
  <c r="H104" i="2"/>
  <c r="I104" i="2"/>
  <c r="J104" i="2"/>
  <c r="K104" i="2"/>
  <c r="L104" i="2"/>
  <c r="M104" i="2"/>
  <c r="N104" i="2"/>
  <c r="E105" i="2"/>
  <c r="F105" i="2"/>
  <c r="G105" i="2"/>
  <c r="H105" i="2"/>
  <c r="I105" i="2"/>
  <c r="J105" i="2"/>
  <c r="K105" i="2"/>
  <c r="L105" i="2"/>
  <c r="M105" i="2"/>
  <c r="N105" i="2"/>
  <c r="E106" i="2"/>
  <c r="F106" i="2"/>
  <c r="G106" i="2"/>
  <c r="H106" i="2"/>
  <c r="I106" i="2"/>
  <c r="J106" i="2"/>
  <c r="K106" i="2"/>
  <c r="L106" i="2"/>
  <c r="M106" i="2"/>
  <c r="N106" i="2"/>
  <c r="D107" i="2"/>
  <c r="E108" i="2"/>
  <c r="F108" i="2"/>
  <c r="G108" i="2"/>
  <c r="H108" i="2"/>
  <c r="I108" i="2"/>
  <c r="J108" i="2"/>
  <c r="K108" i="2"/>
  <c r="L108" i="2"/>
  <c r="M108" i="2"/>
  <c r="N108" i="2"/>
  <c r="E109" i="2"/>
  <c r="F109" i="2"/>
  <c r="G109" i="2"/>
  <c r="H109" i="2"/>
  <c r="I109" i="2"/>
  <c r="J109" i="2"/>
  <c r="K109" i="2"/>
  <c r="L109" i="2"/>
  <c r="M109" i="2"/>
  <c r="N109" i="2"/>
  <c r="D110" i="2"/>
  <c r="D111" i="2"/>
  <c r="E112" i="2"/>
  <c r="F112" i="2"/>
  <c r="G112" i="2"/>
  <c r="H112" i="2"/>
  <c r="I112" i="2"/>
  <c r="J112" i="2"/>
  <c r="K112" i="2"/>
  <c r="L112" i="2"/>
  <c r="M112" i="2"/>
  <c r="N112" i="2"/>
  <c r="D113" i="2"/>
  <c r="E114" i="2"/>
  <c r="F114" i="2"/>
  <c r="G114" i="2"/>
  <c r="H114" i="2"/>
  <c r="I114" i="2"/>
  <c r="J114" i="2"/>
  <c r="K114" i="2"/>
  <c r="L114" i="2"/>
  <c r="M114" i="2"/>
  <c r="N114" i="2"/>
  <c r="E115" i="2"/>
  <c r="F115" i="2"/>
  <c r="G115" i="2"/>
  <c r="H115" i="2"/>
  <c r="I115" i="2"/>
  <c r="J115" i="2"/>
  <c r="K115" i="2"/>
  <c r="L115" i="2"/>
  <c r="M115" i="2"/>
  <c r="N115" i="2"/>
  <c r="E116" i="2"/>
  <c r="F116" i="2"/>
  <c r="G116" i="2"/>
  <c r="H116" i="2"/>
  <c r="I116" i="2"/>
  <c r="J116" i="2"/>
  <c r="K116" i="2"/>
  <c r="L116" i="2"/>
  <c r="M116" i="2"/>
  <c r="N116" i="2"/>
  <c r="E117" i="2"/>
  <c r="F117" i="2"/>
  <c r="G117" i="2"/>
  <c r="H117" i="2"/>
  <c r="I117" i="2"/>
  <c r="J117" i="2"/>
  <c r="K117" i="2"/>
  <c r="L117" i="2"/>
  <c r="M117" i="2"/>
  <c r="N117" i="2"/>
  <c r="E118" i="2"/>
  <c r="F118" i="2"/>
  <c r="G118" i="2"/>
  <c r="H118" i="2"/>
  <c r="I118" i="2"/>
  <c r="J118" i="2"/>
  <c r="K118" i="2"/>
  <c r="L118" i="2"/>
  <c r="M118" i="2"/>
  <c r="N118" i="2"/>
  <c r="E119" i="2"/>
  <c r="F119" i="2"/>
  <c r="G119" i="2"/>
  <c r="H119" i="2"/>
  <c r="I119" i="2"/>
  <c r="J119" i="2"/>
  <c r="K119" i="2"/>
  <c r="L119" i="2"/>
  <c r="M119" i="2"/>
  <c r="N119" i="2"/>
  <c r="E120" i="2"/>
  <c r="F120" i="2"/>
  <c r="G120" i="2"/>
  <c r="H120" i="2"/>
  <c r="I120" i="2"/>
  <c r="J120" i="2"/>
  <c r="K120" i="2"/>
  <c r="L120" i="2"/>
  <c r="M120" i="2"/>
  <c r="N120" i="2"/>
  <c r="O121" i="2"/>
  <c r="D121" i="2"/>
  <c r="E122" i="2"/>
  <c r="F122" i="2"/>
  <c r="G122" i="2"/>
  <c r="H122" i="2"/>
  <c r="I122" i="2"/>
  <c r="J122" i="2"/>
  <c r="K122" i="2"/>
  <c r="L122" i="2"/>
  <c r="M122" i="2"/>
  <c r="N122" i="2"/>
  <c r="E123" i="2"/>
  <c r="F123" i="2"/>
  <c r="G123" i="2"/>
  <c r="H123" i="2"/>
  <c r="I123" i="2"/>
  <c r="J123" i="2"/>
  <c r="K123" i="2"/>
  <c r="L123" i="2"/>
  <c r="M123" i="2"/>
  <c r="N123" i="2"/>
  <c r="E124" i="2"/>
  <c r="F124" i="2"/>
  <c r="G124" i="2"/>
  <c r="H124" i="2"/>
  <c r="I124" i="2"/>
  <c r="J124" i="2"/>
  <c r="K124" i="2"/>
  <c r="L124" i="2"/>
  <c r="M124" i="2"/>
  <c r="N124" i="2"/>
  <c r="O125" i="2"/>
  <c r="D125" i="2"/>
  <c r="E126" i="2"/>
  <c r="F126" i="2"/>
  <c r="G126" i="2"/>
  <c r="H126" i="2"/>
  <c r="I126" i="2"/>
  <c r="J126" i="2"/>
  <c r="K126" i="2"/>
  <c r="L126" i="2"/>
  <c r="M126" i="2"/>
  <c r="N126" i="2"/>
  <c r="E127" i="2"/>
  <c r="F127" i="2"/>
  <c r="G127" i="2"/>
  <c r="H127" i="2"/>
  <c r="I127" i="2"/>
  <c r="J127" i="2"/>
  <c r="K127" i="2"/>
  <c r="L127" i="2"/>
  <c r="M127" i="2"/>
  <c r="N127" i="2"/>
  <c r="D128" i="2"/>
  <c r="E129" i="2"/>
  <c r="F129" i="2"/>
  <c r="G129" i="2"/>
  <c r="H129" i="2"/>
  <c r="I129" i="2"/>
  <c r="J129" i="2"/>
  <c r="K129" i="2"/>
  <c r="L129" i="2"/>
  <c r="M129" i="2"/>
  <c r="N129" i="2"/>
  <c r="E130" i="2"/>
  <c r="F130" i="2"/>
  <c r="G130" i="2"/>
  <c r="H130" i="2"/>
  <c r="I130" i="2"/>
  <c r="J130" i="2"/>
  <c r="K130" i="2"/>
  <c r="L130" i="2"/>
  <c r="M130" i="2"/>
  <c r="N130" i="2"/>
  <c r="E131" i="2"/>
  <c r="F131" i="2"/>
  <c r="G131" i="2"/>
  <c r="H131" i="2"/>
  <c r="I131" i="2"/>
  <c r="J131" i="2"/>
  <c r="K131" i="2"/>
  <c r="L131" i="2"/>
  <c r="M131" i="2"/>
  <c r="N131" i="2"/>
  <c r="E132" i="2"/>
  <c r="F132" i="2"/>
  <c r="G132" i="2"/>
  <c r="H132" i="2"/>
  <c r="I132" i="2"/>
  <c r="J132" i="2"/>
  <c r="K132" i="2"/>
  <c r="L132" i="2"/>
  <c r="M132" i="2"/>
  <c r="N132" i="2"/>
  <c r="E133" i="2"/>
  <c r="F133" i="2"/>
  <c r="G133" i="2"/>
  <c r="H133" i="2"/>
  <c r="I133" i="2"/>
  <c r="J133" i="2"/>
  <c r="K133" i="2"/>
  <c r="L133" i="2"/>
  <c r="M133" i="2"/>
  <c r="N133" i="2"/>
  <c r="O134" i="2"/>
  <c r="D134" i="2"/>
  <c r="E135" i="2"/>
  <c r="F135" i="2"/>
  <c r="G135" i="2"/>
  <c r="H135" i="2"/>
  <c r="I135" i="2"/>
  <c r="J135" i="2"/>
  <c r="K135" i="2"/>
  <c r="L135" i="2"/>
  <c r="M135" i="2"/>
  <c r="N135" i="2"/>
  <c r="E136" i="2"/>
  <c r="F136" i="2"/>
  <c r="G136" i="2"/>
  <c r="H136" i="2"/>
  <c r="I136" i="2"/>
  <c r="J136" i="2"/>
  <c r="K136" i="2"/>
  <c r="L136" i="2"/>
  <c r="M136" i="2"/>
  <c r="N136" i="2"/>
  <c r="E137" i="2"/>
  <c r="F137" i="2"/>
  <c r="G137" i="2"/>
  <c r="H137" i="2"/>
  <c r="I137" i="2"/>
  <c r="J137" i="2"/>
  <c r="K137" i="2"/>
  <c r="L137" i="2"/>
  <c r="M137" i="2"/>
  <c r="N137" i="2"/>
  <c r="O139" i="2"/>
  <c r="O138" i="2"/>
  <c r="D138" i="2"/>
  <c r="D139" i="2"/>
  <c r="E140" i="2"/>
  <c r="F140" i="2"/>
  <c r="G140" i="2"/>
  <c r="H140" i="2"/>
  <c r="I140" i="2"/>
  <c r="J140" i="2"/>
  <c r="K140" i="2"/>
  <c r="L140" i="2"/>
  <c r="M140" i="2"/>
  <c r="N140" i="2"/>
  <c r="E141" i="2"/>
  <c r="F141" i="2"/>
  <c r="G141" i="2"/>
  <c r="H141" i="2"/>
  <c r="I141" i="2"/>
  <c r="J141" i="2"/>
  <c r="K141" i="2"/>
  <c r="L141" i="2"/>
  <c r="M141" i="2"/>
  <c r="N141" i="2"/>
  <c r="E142" i="2"/>
  <c r="F142" i="2"/>
  <c r="G142" i="2"/>
  <c r="H142" i="2"/>
  <c r="I142" i="2"/>
  <c r="J142" i="2"/>
  <c r="K142" i="2"/>
  <c r="L142" i="2"/>
  <c r="M142" i="2"/>
  <c r="N142" i="2"/>
  <c r="E143" i="2"/>
  <c r="F143" i="2"/>
  <c r="G143" i="2"/>
  <c r="H143" i="2"/>
  <c r="I143" i="2"/>
  <c r="J143" i="2"/>
  <c r="K143" i="2"/>
  <c r="L143" i="2"/>
  <c r="M143" i="2"/>
  <c r="N143" i="2"/>
  <c r="E144" i="2"/>
  <c r="F144" i="2"/>
  <c r="G144" i="2"/>
  <c r="H144" i="2"/>
  <c r="I144" i="2"/>
  <c r="J144" i="2"/>
  <c r="K144" i="2"/>
  <c r="L144" i="2"/>
  <c r="M144" i="2"/>
  <c r="N144" i="2"/>
  <c r="D145" i="2"/>
  <c r="D146" i="2"/>
  <c r="E147" i="2"/>
  <c r="F147" i="2"/>
  <c r="G147" i="2"/>
  <c r="H147" i="2"/>
  <c r="I147" i="2"/>
  <c r="J147" i="2"/>
  <c r="K147" i="2"/>
  <c r="L147" i="2"/>
  <c r="M147" i="2"/>
  <c r="N147" i="2"/>
  <c r="E148" i="2"/>
  <c r="F148" i="2"/>
  <c r="G148" i="2"/>
  <c r="H148" i="2"/>
  <c r="I148" i="2"/>
  <c r="J148" i="2"/>
  <c r="K148" i="2"/>
  <c r="L148" i="2"/>
  <c r="M148" i="2"/>
  <c r="N148" i="2"/>
  <c r="O149" i="2"/>
  <c r="D149" i="2"/>
  <c r="E150" i="2"/>
  <c r="F150" i="2"/>
  <c r="G150" i="2"/>
  <c r="H150" i="2"/>
  <c r="I150" i="2"/>
  <c r="J150" i="2"/>
  <c r="K150" i="2"/>
  <c r="L150" i="2"/>
  <c r="M150" i="2"/>
  <c r="N150" i="2"/>
  <c r="E151" i="2"/>
  <c r="F151" i="2"/>
  <c r="G151" i="2"/>
  <c r="H151" i="2"/>
  <c r="I151" i="2"/>
  <c r="J151" i="2"/>
  <c r="K151" i="2"/>
  <c r="L151" i="2"/>
  <c r="M151" i="2"/>
  <c r="N151" i="2"/>
  <c r="D152" i="2"/>
  <c r="E153" i="2"/>
  <c r="F153" i="2"/>
  <c r="G153" i="2"/>
  <c r="H153" i="2"/>
  <c r="I153" i="2"/>
  <c r="J153" i="2"/>
  <c r="K153" i="2"/>
  <c r="L153" i="2"/>
  <c r="M153" i="2"/>
  <c r="N153" i="2"/>
  <c r="O154" i="2"/>
  <c r="D154" i="2"/>
  <c r="E155" i="2"/>
  <c r="F155" i="2"/>
  <c r="G155" i="2"/>
  <c r="H155" i="2"/>
  <c r="I155" i="2"/>
  <c r="J155" i="2"/>
  <c r="K155" i="2"/>
  <c r="L155" i="2"/>
  <c r="M155" i="2"/>
  <c r="N155" i="2"/>
  <c r="O156" i="2"/>
  <c r="D156" i="2"/>
  <c r="E157" i="2"/>
  <c r="F157" i="2"/>
  <c r="G157" i="2"/>
  <c r="H157" i="2"/>
  <c r="I157" i="2"/>
  <c r="J157" i="2"/>
  <c r="K157" i="2"/>
  <c r="L157" i="2"/>
  <c r="M157" i="2"/>
  <c r="N157" i="2"/>
  <c r="E158" i="2"/>
  <c r="F158" i="2"/>
  <c r="G158" i="2"/>
  <c r="H158" i="2"/>
  <c r="I158" i="2"/>
  <c r="J158" i="2"/>
  <c r="K158" i="2"/>
  <c r="L158" i="2"/>
  <c r="M158" i="2"/>
  <c r="N158" i="2"/>
  <c r="E159" i="2"/>
  <c r="F159" i="2"/>
  <c r="G159" i="2"/>
  <c r="H159" i="2"/>
  <c r="I159" i="2"/>
  <c r="J159" i="2"/>
  <c r="K159" i="2"/>
  <c r="L159" i="2"/>
  <c r="M159" i="2"/>
  <c r="N159" i="2"/>
  <c r="D160" i="2"/>
  <c r="D161" i="2"/>
  <c r="E162" i="2"/>
  <c r="F162" i="2"/>
  <c r="G162" i="2"/>
  <c r="H162" i="2"/>
  <c r="I162" i="2"/>
  <c r="J162" i="2"/>
  <c r="K162" i="2"/>
  <c r="L162" i="2"/>
  <c r="M162" i="2"/>
  <c r="N162" i="2"/>
  <c r="E163" i="2"/>
  <c r="F163" i="2"/>
  <c r="G163" i="2"/>
  <c r="H163" i="2"/>
  <c r="I163" i="2"/>
  <c r="J163" i="2"/>
  <c r="K163" i="2"/>
  <c r="L163" i="2"/>
  <c r="M163" i="2"/>
  <c r="N163" i="2"/>
  <c r="O164" i="2"/>
  <c r="D164" i="2"/>
  <c r="E165" i="2"/>
  <c r="F165" i="2"/>
  <c r="G165" i="2"/>
  <c r="H165" i="2"/>
  <c r="I165" i="2"/>
  <c r="J165" i="2"/>
  <c r="K165" i="2"/>
  <c r="L165" i="2"/>
  <c r="M165" i="2"/>
  <c r="N165" i="2"/>
  <c r="E166" i="2"/>
  <c r="F166" i="2"/>
  <c r="G166" i="2"/>
  <c r="H166" i="2"/>
  <c r="I166" i="2"/>
  <c r="J166" i="2"/>
  <c r="K166" i="2"/>
  <c r="L166" i="2"/>
  <c r="M166" i="2"/>
  <c r="N166" i="2"/>
  <c r="E167" i="2"/>
  <c r="F167" i="2"/>
  <c r="G167" i="2"/>
  <c r="H167" i="2"/>
  <c r="I167" i="2"/>
  <c r="J167" i="2"/>
  <c r="K167" i="2"/>
  <c r="L167" i="2"/>
  <c r="M167" i="2"/>
  <c r="N167" i="2"/>
  <c r="E168" i="2"/>
  <c r="F168" i="2"/>
  <c r="G168" i="2"/>
  <c r="H168" i="2"/>
  <c r="I168" i="2"/>
  <c r="J168" i="2"/>
  <c r="K168" i="2"/>
  <c r="L168" i="2"/>
  <c r="M168" i="2"/>
  <c r="N168" i="2"/>
  <c r="E169" i="2"/>
  <c r="F169" i="2"/>
  <c r="G169" i="2"/>
  <c r="H169" i="2"/>
  <c r="I169" i="2"/>
  <c r="J169" i="2"/>
  <c r="K169" i="2"/>
  <c r="L169" i="2"/>
  <c r="M169" i="2"/>
  <c r="N169" i="2"/>
  <c r="E170" i="2"/>
  <c r="F170" i="2"/>
  <c r="G170" i="2"/>
  <c r="H170" i="2"/>
  <c r="I170" i="2"/>
  <c r="J170" i="2"/>
  <c r="K170" i="2"/>
  <c r="L170" i="2"/>
  <c r="M170" i="2"/>
  <c r="N170" i="2"/>
  <c r="O171" i="2"/>
  <c r="D171" i="2"/>
  <c r="E172" i="2"/>
  <c r="F172" i="2"/>
  <c r="G172" i="2"/>
  <c r="H172" i="2"/>
  <c r="I172" i="2"/>
  <c r="J172" i="2"/>
  <c r="K172" i="2"/>
  <c r="L172" i="2"/>
  <c r="M172" i="2"/>
  <c r="N172" i="2"/>
  <c r="E173" i="2"/>
  <c r="F173" i="2"/>
  <c r="G173" i="2"/>
  <c r="H173" i="2"/>
  <c r="I173" i="2"/>
  <c r="J173" i="2"/>
  <c r="K173" i="2"/>
  <c r="L173" i="2"/>
  <c r="M173" i="2"/>
  <c r="N173" i="2"/>
  <c r="E174" i="2"/>
  <c r="F174" i="2"/>
  <c r="G174" i="2"/>
  <c r="H174" i="2"/>
  <c r="I174" i="2"/>
  <c r="J174" i="2"/>
  <c r="K174" i="2"/>
  <c r="L174" i="2"/>
  <c r="M174" i="2"/>
  <c r="N174" i="2"/>
  <c r="E175" i="2"/>
  <c r="F175" i="2"/>
  <c r="G175" i="2"/>
  <c r="H175" i="2"/>
  <c r="I175" i="2"/>
  <c r="J175" i="2"/>
  <c r="K175" i="2"/>
  <c r="L175" i="2"/>
  <c r="M175" i="2"/>
  <c r="N175" i="2"/>
  <c r="O176" i="2"/>
  <c r="D176" i="2"/>
  <c r="E177" i="2"/>
  <c r="F177" i="2"/>
  <c r="G177" i="2"/>
  <c r="H177" i="2"/>
  <c r="I177" i="2"/>
  <c r="J177" i="2"/>
  <c r="K177" i="2"/>
  <c r="L177" i="2"/>
  <c r="M177" i="2"/>
  <c r="N177" i="2"/>
  <c r="E178" i="2"/>
  <c r="F178" i="2"/>
  <c r="G178" i="2"/>
  <c r="H178" i="2"/>
  <c r="I178" i="2"/>
  <c r="J178" i="2"/>
  <c r="K178" i="2"/>
  <c r="L178" i="2"/>
  <c r="M178" i="2"/>
  <c r="N178" i="2"/>
  <c r="E179" i="2"/>
  <c r="F179" i="2"/>
  <c r="G179" i="2"/>
  <c r="H179" i="2"/>
  <c r="I179" i="2"/>
  <c r="J179" i="2"/>
  <c r="K179" i="2"/>
  <c r="L179" i="2"/>
  <c r="M179" i="2"/>
  <c r="N179" i="2"/>
  <c r="E180" i="2"/>
  <c r="F180" i="2"/>
  <c r="G180" i="2"/>
  <c r="H180" i="2"/>
  <c r="I180" i="2"/>
  <c r="J180" i="2"/>
  <c r="K180" i="2"/>
  <c r="L180" i="2"/>
  <c r="M180" i="2"/>
  <c r="N180" i="2"/>
  <c r="E181" i="2"/>
  <c r="F181" i="2"/>
  <c r="G181" i="2"/>
  <c r="H181" i="2"/>
  <c r="I181" i="2"/>
  <c r="J181" i="2"/>
  <c r="K181" i="2"/>
  <c r="L181" i="2"/>
  <c r="M181" i="2"/>
  <c r="N181" i="2"/>
  <c r="E182" i="2"/>
  <c r="F182" i="2"/>
  <c r="G182" i="2"/>
  <c r="H182" i="2"/>
  <c r="I182" i="2"/>
  <c r="J182" i="2"/>
  <c r="K182" i="2"/>
  <c r="L182" i="2"/>
  <c r="M182" i="2"/>
  <c r="N182" i="2"/>
  <c r="E183" i="2"/>
  <c r="F183" i="2"/>
  <c r="G183" i="2"/>
  <c r="H183" i="2"/>
  <c r="I183" i="2"/>
  <c r="J183" i="2"/>
  <c r="K183" i="2"/>
  <c r="L183" i="2"/>
  <c r="M183" i="2"/>
  <c r="N183" i="2"/>
  <c r="E184" i="2"/>
  <c r="F184" i="2"/>
  <c r="G184" i="2"/>
  <c r="H184" i="2"/>
  <c r="I184" i="2"/>
  <c r="J184" i="2"/>
  <c r="K184" i="2"/>
  <c r="L184" i="2"/>
  <c r="M184" i="2"/>
  <c r="N184" i="2"/>
  <c r="E185" i="2"/>
  <c r="F185" i="2"/>
  <c r="G185" i="2"/>
  <c r="H185" i="2"/>
  <c r="I185" i="2"/>
  <c r="J185" i="2"/>
  <c r="K185" i="2"/>
  <c r="L185" i="2"/>
  <c r="M185" i="2"/>
  <c r="N185" i="2"/>
  <c r="E186" i="2"/>
  <c r="F186" i="2"/>
  <c r="G186" i="2"/>
  <c r="H186" i="2"/>
  <c r="I186" i="2"/>
  <c r="J186" i="2"/>
  <c r="K186" i="2"/>
  <c r="L186" i="2"/>
  <c r="M186" i="2"/>
  <c r="N186" i="2"/>
  <c r="E187" i="2"/>
  <c r="F187" i="2"/>
  <c r="G187" i="2"/>
  <c r="H187" i="2"/>
  <c r="I187" i="2"/>
  <c r="J187" i="2"/>
  <c r="K187" i="2"/>
  <c r="L187" i="2"/>
  <c r="M187" i="2"/>
  <c r="N187" i="2"/>
  <c r="E188" i="2"/>
  <c r="F188" i="2"/>
  <c r="G188" i="2"/>
  <c r="H188" i="2"/>
  <c r="I188" i="2"/>
  <c r="J188" i="2"/>
  <c r="K188" i="2"/>
  <c r="L188" i="2"/>
  <c r="M188" i="2"/>
  <c r="N188" i="2"/>
  <c r="E189" i="2"/>
  <c r="F189" i="2"/>
  <c r="G189" i="2"/>
  <c r="H189" i="2"/>
  <c r="I189" i="2"/>
  <c r="J189" i="2"/>
  <c r="K189" i="2"/>
  <c r="L189" i="2"/>
  <c r="M189" i="2"/>
  <c r="N189" i="2"/>
  <c r="E190" i="2"/>
  <c r="F190" i="2"/>
  <c r="G190" i="2"/>
  <c r="H190" i="2"/>
  <c r="I190" i="2"/>
  <c r="J190" i="2"/>
  <c r="K190" i="2"/>
  <c r="L190" i="2"/>
  <c r="M190" i="2"/>
  <c r="N190" i="2"/>
  <c r="E191" i="2"/>
  <c r="F191" i="2"/>
  <c r="G191" i="2"/>
  <c r="H191" i="2"/>
  <c r="I191" i="2"/>
  <c r="J191" i="2"/>
  <c r="K191" i="2"/>
  <c r="L191" i="2"/>
  <c r="M191" i="2"/>
  <c r="N191" i="2"/>
  <c r="E192" i="2"/>
  <c r="F192" i="2"/>
  <c r="G192" i="2"/>
  <c r="H192" i="2"/>
  <c r="I192" i="2"/>
  <c r="J192" i="2"/>
  <c r="K192" i="2"/>
  <c r="L192" i="2"/>
  <c r="M192" i="2"/>
  <c r="N192" i="2"/>
  <c r="E193" i="2"/>
  <c r="F193" i="2"/>
  <c r="G193" i="2"/>
  <c r="H193" i="2"/>
  <c r="I193" i="2"/>
  <c r="J193" i="2"/>
  <c r="K193" i="2"/>
  <c r="L193" i="2"/>
  <c r="M193" i="2"/>
  <c r="N193" i="2"/>
  <c r="E194" i="2"/>
  <c r="F194" i="2"/>
  <c r="G194" i="2"/>
  <c r="H194" i="2"/>
  <c r="I194" i="2"/>
  <c r="J194" i="2"/>
  <c r="K194" i="2"/>
  <c r="L194" i="2"/>
  <c r="M194" i="2"/>
  <c r="N194" i="2"/>
  <c r="E195" i="2"/>
  <c r="F195" i="2"/>
  <c r="G195" i="2"/>
  <c r="H195" i="2"/>
  <c r="I195" i="2"/>
  <c r="J195" i="2"/>
  <c r="K195" i="2"/>
  <c r="L195" i="2"/>
  <c r="M195" i="2"/>
  <c r="N195" i="2"/>
  <c r="E196" i="2"/>
  <c r="F196" i="2"/>
  <c r="G196" i="2"/>
  <c r="H196" i="2"/>
  <c r="I196" i="2"/>
  <c r="J196" i="2"/>
  <c r="K196" i="2"/>
  <c r="L196" i="2"/>
  <c r="M196" i="2"/>
  <c r="N196" i="2"/>
  <c r="E197" i="2"/>
  <c r="F197" i="2"/>
  <c r="G197" i="2"/>
  <c r="H197" i="2"/>
  <c r="I197" i="2"/>
  <c r="J197" i="2"/>
  <c r="K197" i="2"/>
  <c r="L197" i="2"/>
  <c r="M197" i="2"/>
  <c r="N197" i="2"/>
  <c r="E198" i="2"/>
  <c r="F198" i="2"/>
  <c r="G198" i="2"/>
  <c r="H198" i="2"/>
  <c r="I198" i="2"/>
  <c r="J198" i="2"/>
  <c r="K198" i="2"/>
  <c r="L198" i="2"/>
  <c r="M198" i="2"/>
  <c r="N198" i="2"/>
  <c r="E199" i="2"/>
  <c r="F199" i="2"/>
  <c r="G199" i="2"/>
  <c r="H199" i="2"/>
  <c r="I199" i="2"/>
  <c r="J199" i="2"/>
  <c r="K199" i="2"/>
  <c r="L199" i="2"/>
  <c r="M199" i="2"/>
  <c r="N199" i="2"/>
  <c r="E200" i="2"/>
  <c r="F200" i="2"/>
  <c r="G200" i="2"/>
  <c r="H200" i="2"/>
  <c r="I200" i="2"/>
  <c r="J200" i="2"/>
  <c r="K200" i="2"/>
  <c r="L200" i="2"/>
  <c r="M200" i="2"/>
  <c r="N200" i="2"/>
  <c r="E201" i="2"/>
  <c r="F201" i="2"/>
  <c r="G201" i="2"/>
  <c r="H201" i="2"/>
  <c r="I201" i="2"/>
  <c r="J201" i="2"/>
  <c r="K201" i="2"/>
  <c r="L201" i="2"/>
  <c r="M201" i="2"/>
  <c r="N201" i="2"/>
  <c r="E202" i="2"/>
  <c r="F202" i="2"/>
  <c r="G202" i="2"/>
  <c r="H202" i="2"/>
  <c r="I202" i="2"/>
  <c r="J202" i="2"/>
  <c r="K202" i="2"/>
  <c r="L202" i="2"/>
  <c r="M202" i="2"/>
  <c r="N202" i="2"/>
  <c r="E203" i="2"/>
  <c r="F203" i="2"/>
  <c r="G203" i="2"/>
  <c r="H203" i="2"/>
  <c r="I203" i="2"/>
  <c r="J203" i="2"/>
  <c r="K203" i="2"/>
  <c r="L203" i="2"/>
  <c r="M203" i="2"/>
  <c r="N203" i="2"/>
  <c r="O204" i="2"/>
  <c r="D204" i="2"/>
  <c r="E205" i="2"/>
  <c r="F205" i="2"/>
  <c r="G205" i="2"/>
  <c r="H205" i="2"/>
  <c r="I205" i="2"/>
  <c r="J205" i="2"/>
  <c r="K205" i="2"/>
  <c r="L205" i="2"/>
  <c r="M205" i="2"/>
  <c r="N205" i="2"/>
  <c r="E206" i="2"/>
  <c r="F206" i="2"/>
  <c r="G206" i="2"/>
  <c r="H206" i="2"/>
  <c r="I206" i="2"/>
  <c r="J206" i="2"/>
  <c r="K206" i="2"/>
  <c r="L206" i="2"/>
  <c r="M206" i="2"/>
  <c r="N206" i="2"/>
  <c r="E207" i="2"/>
  <c r="F207" i="2"/>
  <c r="G207" i="2"/>
  <c r="H207" i="2"/>
  <c r="I207" i="2"/>
  <c r="J207" i="2"/>
  <c r="K207" i="2"/>
  <c r="L207" i="2"/>
  <c r="M207" i="2"/>
  <c r="N207" i="2"/>
  <c r="E208" i="2"/>
  <c r="F208" i="2"/>
  <c r="G208" i="2"/>
  <c r="H208" i="2"/>
  <c r="I208" i="2"/>
  <c r="J208" i="2"/>
  <c r="K208" i="2"/>
  <c r="L208" i="2"/>
  <c r="M208" i="2"/>
  <c r="N208" i="2"/>
  <c r="E209" i="2"/>
  <c r="F209" i="2"/>
  <c r="G209" i="2"/>
  <c r="H209" i="2"/>
  <c r="I209" i="2"/>
  <c r="J209" i="2"/>
  <c r="K209" i="2"/>
  <c r="L209" i="2"/>
  <c r="M209" i="2"/>
  <c r="N209" i="2"/>
  <c r="O210" i="2"/>
  <c r="D210" i="2"/>
  <c r="F211" i="2"/>
  <c r="G211" i="2"/>
  <c r="H211" i="2"/>
  <c r="I211" i="2"/>
  <c r="J211" i="2"/>
  <c r="K211" i="2"/>
  <c r="L211" i="2"/>
  <c r="M211" i="2"/>
  <c r="N211" i="2"/>
  <c r="O211" i="2"/>
  <c r="D211" i="2"/>
  <c r="E211" i="2"/>
  <c r="D212" i="2"/>
  <c r="E213" i="2"/>
  <c r="F213" i="2"/>
  <c r="G213" i="2"/>
  <c r="H213" i="2"/>
  <c r="I213" i="2"/>
  <c r="J213" i="2"/>
  <c r="K213" i="2"/>
  <c r="L213" i="2"/>
  <c r="M213" i="2"/>
  <c r="N213" i="2"/>
  <c r="E214" i="2"/>
  <c r="F214" i="2"/>
  <c r="G214" i="2"/>
  <c r="H214" i="2"/>
  <c r="I214" i="2"/>
  <c r="J214" i="2"/>
  <c r="K214" i="2"/>
  <c r="L214" i="2"/>
  <c r="M214" i="2"/>
  <c r="N214" i="2"/>
  <c r="D215" i="2"/>
  <c r="E216" i="2"/>
  <c r="F216" i="2"/>
  <c r="G216" i="2"/>
  <c r="H216" i="2"/>
  <c r="I216" i="2"/>
  <c r="J216" i="2"/>
  <c r="K216" i="2"/>
  <c r="L216" i="2"/>
  <c r="M216" i="2"/>
  <c r="N216" i="2"/>
  <c r="E217" i="2"/>
  <c r="F217" i="2"/>
  <c r="G217" i="2"/>
  <c r="H217" i="2"/>
  <c r="I217" i="2"/>
  <c r="J217" i="2"/>
  <c r="K217" i="2"/>
  <c r="L217" i="2"/>
  <c r="M217" i="2"/>
  <c r="N217" i="2"/>
  <c r="E218" i="2"/>
  <c r="F218" i="2"/>
  <c r="G218" i="2"/>
  <c r="H218" i="2"/>
  <c r="I218" i="2"/>
  <c r="J218" i="2"/>
  <c r="K218" i="2"/>
  <c r="L218" i="2"/>
  <c r="M218" i="2"/>
  <c r="N218" i="2"/>
  <c r="E219" i="2"/>
  <c r="F219" i="2"/>
  <c r="G219" i="2"/>
  <c r="H219" i="2"/>
  <c r="I219" i="2"/>
  <c r="J219" i="2"/>
  <c r="K219" i="2"/>
  <c r="L219" i="2"/>
  <c r="M219" i="2"/>
  <c r="N219" i="2"/>
  <c r="O219" i="2"/>
  <c r="D219" i="2"/>
  <c r="E220" i="2"/>
  <c r="F220" i="2"/>
  <c r="G220" i="2"/>
  <c r="H220" i="2"/>
  <c r="I220" i="2"/>
  <c r="J220" i="2"/>
  <c r="K220" i="2"/>
  <c r="L220" i="2"/>
  <c r="M220" i="2"/>
  <c r="N220" i="2"/>
  <c r="E221" i="2"/>
  <c r="F221" i="2"/>
  <c r="G221" i="2"/>
  <c r="H221" i="2"/>
  <c r="I221" i="2"/>
  <c r="J221" i="2"/>
  <c r="K221" i="2"/>
  <c r="L221" i="2"/>
  <c r="M221" i="2"/>
  <c r="N221" i="2"/>
  <c r="E222" i="2"/>
  <c r="F222" i="2"/>
  <c r="G222" i="2"/>
  <c r="H222" i="2"/>
  <c r="I222" i="2"/>
  <c r="J222" i="2"/>
  <c r="K222" i="2"/>
  <c r="L222" i="2"/>
  <c r="M222" i="2"/>
  <c r="N222" i="2"/>
  <c r="E223" i="2"/>
  <c r="F223" i="2"/>
  <c r="G223" i="2"/>
  <c r="H223" i="2"/>
  <c r="I223" i="2"/>
  <c r="J223" i="2"/>
  <c r="K223" i="2"/>
  <c r="L223" i="2"/>
  <c r="M223" i="2"/>
  <c r="N223" i="2"/>
  <c r="D224" i="2"/>
  <c r="E225" i="2"/>
  <c r="F225" i="2"/>
  <c r="G225" i="2"/>
  <c r="H225" i="2"/>
  <c r="I225" i="2"/>
  <c r="J225" i="2"/>
  <c r="K225" i="2"/>
  <c r="L225" i="2"/>
  <c r="M225" i="2"/>
  <c r="N225" i="2"/>
  <c r="E226" i="2"/>
  <c r="F226" i="2"/>
  <c r="G226" i="2"/>
  <c r="H226" i="2"/>
  <c r="I226" i="2"/>
  <c r="J226" i="2"/>
  <c r="K226" i="2"/>
  <c r="L226" i="2"/>
  <c r="M226" i="2"/>
  <c r="N226" i="2"/>
  <c r="E227" i="2"/>
  <c r="F227" i="2"/>
  <c r="G227" i="2"/>
  <c r="H227" i="2"/>
  <c r="I227" i="2"/>
  <c r="J227" i="2"/>
  <c r="K227" i="2"/>
  <c r="L227" i="2"/>
  <c r="M227" i="2"/>
  <c r="N227" i="2"/>
  <c r="D228" i="2"/>
  <c r="E229" i="2"/>
  <c r="F229" i="2"/>
  <c r="G229" i="2"/>
  <c r="H229" i="2"/>
  <c r="I229" i="2"/>
  <c r="J229" i="2"/>
  <c r="K229" i="2"/>
  <c r="L229" i="2"/>
  <c r="M229" i="2"/>
  <c r="N229" i="2"/>
  <c r="D230" i="2"/>
  <c r="D231" i="2"/>
  <c r="E232" i="2"/>
  <c r="F232" i="2"/>
  <c r="G232" i="2"/>
  <c r="H232" i="2"/>
  <c r="I232" i="2"/>
  <c r="J232" i="2"/>
  <c r="K232" i="2"/>
  <c r="L232" i="2"/>
  <c r="M232" i="2"/>
  <c r="N232" i="2"/>
  <c r="E233" i="2"/>
  <c r="F233" i="2"/>
  <c r="G233" i="2"/>
  <c r="H233" i="2"/>
  <c r="I233" i="2"/>
  <c r="J233" i="2"/>
  <c r="K233" i="2"/>
  <c r="L233" i="2"/>
  <c r="M233" i="2"/>
  <c r="N233" i="2"/>
  <c r="E234" i="2"/>
  <c r="F234" i="2"/>
  <c r="G234" i="2"/>
  <c r="H234" i="2"/>
  <c r="I234" i="2"/>
  <c r="J234" i="2"/>
  <c r="K234" i="2"/>
  <c r="L234" i="2"/>
  <c r="M234" i="2"/>
  <c r="N234" i="2"/>
  <c r="D235" i="2"/>
  <c r="E236" i="2"/>
  <c r="F236" i="2"/>
  <c r="G236" i="2"/>
  <c r="H236" i="2"/>
  <c r="I236" i="2"/>
  <c r="J236" i="2"/>
  <c r="K236" i="2"/>
  <c r="L236" i="2"/>
  <c r="M236" i="2"/>
  <c r="N236" i="2"/>
  <c r="D237" i="2"/>
  <c r="E238" i="2"/>
  <c r="F238" i="2"/>
  <c r="G238" i="2"/>
  <c r="H238" i="2"/>
  <c r="I238" i="2"/>
  <c r="J238" i="2"/>
  <c r="K238" i="2"/>
  <c r="L238" i="2"/>
  <c r="M238" i="2"/>
  <c r="N238" i="2"/>
  <c r="E239" i="2"/>
  <c r="F239" i="2"/>
  <c r="G239" i="2"/>
  <c r="H239" i="2"/>
  <c r="I239" i="2"/>
  <c r="J239" i="2"/>
  <c r="K239" i="2"/>
  <c r="L239" i="2"/>
  <c r="M239" i="2"/>
  <c r="N239" i="2"/>
  <c r="E240" i="2"/>
  <c r="F240" i="2"/>
  <c r="G240" i="2"/>
  <c r="H240" i="2"/>
  <c r="I240" i="2"/>
  <c r="J240" i="2"/>
  <c r="K240" i="2"/>
  <c r="L240" i="2"/>
  <c r="M240" i="2"/>
  <c r="N240" i="2"/>
  <c r="E241" i="2"/>
  <c r="F241" i="2"/>
  <c r="G241" i="2"/>
  <c r="H241" i="2"/>
  <c r="I241" i="2"/>
  <c r="J241" i="2"/>
  <c r="K241" i="2"/>
  <c r="L241" i="2"/>
  <c r="M241" i="2"/>
  <c r="N241" i="2"/>
  <c r="D242" i="2"/>
  <c r="E243" i="2"/>
  <c r="F243" i="2"/>
  <c r="G243" i="2"/>
  <c r="H243" i="2"/>
  <c r="I243" i="2"/>
  <c r="J243" i="2"/>
  <c r="K243" i="2"/>
  <c r="L243" i="2"/>
  <c r="M243" i="2"/>
  <c r="N243" i="2"/>
  <c r="D244" i="2"/>
  <c r="E245" i="2"/>
  <c r="F245" i="2"/>
  <c r="G245" i="2"/>
  <c r="H245" i="2"/>
  <c r="I245" i="2"/>
  <c r="J245" i="2"/>
  <c r="K245" i="2"/>
  <c r="L245" i="2"/>
  <c r="M245" i="2"/>
  <c r="N245" i="2"/>
  <c r="E246" i="2"/>
  <c r="F246" i="2"/>
  <c r="G246" i="2"/>
  <c r="H246" i="2"/>
  <c r="I246" i="2"/>
  <c r="J246" i="2"/>
  <c r="K246" i="2"/>
  <c r="L246" i="2"/>
  <c r="M246" i="2"/>
  <c r="N246" i="2"/>
  <c r="E247" i="2"/>
  <c r="F247" i="2"/>
  <c r="G247" i="2"/>
  <c r="H247" i="2"/>
  <c r="I247" i="2"/>
  <c r="J247" i="2"/>
  <c r="K247" i="2"/>
  <c r="L247" i="2"/>
  <c r="M247" i="2"/>
  <c r="N247" i="2"/>
  <c r="D248" i="2"/>
  <c r="E249" i="2"/>
  <c r="F249" i="2"/>
  <c r="G249" i="2"/>
  <c r="H249" i="2"/>
  <c r="I249" i="2"/>
  <c r="J249" i="2"/>
  <c r="K249" i="2"/>
  <c r="L249" i="2"/>
  <c r="M249" i="2"/>
  <c r="N249" i="2"/>
  <c r="D250" i="2"/>
  <c r="E251" i="2"/>
  <c r="F251" i="2"/>
  <c r="G251" i="2"/>
  <c r="H251" i="2"/>
  <c r="I251" i="2"/>
  <c r="J251" i="2"/>
  <c r="K251" i="2"/>
  <c r="L251" i="2"/>
  <c r="M251" i="2"/>
  <c r="N251" i="2"/>
  <c r="E252" i="2"/>
  <c r="F252" i="2"/>
  <c r="G252" i="2"/>
  <c r="H252" i="2"/>
  <c r="I252" i="2"/>
  <c r="J252" i="2"/>
  <c r="K252" i="2"/>
  <c r="L252" i="2"/>
  <c r="M252" i="2"/>
  <c r="N252" i="2"/>
  <c r="D253" i="2"/>
  <c r="E254" i="2"/>
  <c r="F254" i="2"/>
  <c r="G254" i="2"/>
  <c r="H254" i="2"/>
  <c r="I254" i="2"/>
  <c r="J254" i="2"/>
  <c r="K254" i="2"/>
  <c r="L254" i="2"/>
  <c r="M254" i="2"/>
  <c r="N254" i="2"/>
  <c r="D255" i="2"/>
  <c r="E256" i="2"/>
  <c r="F256" i="2"/>
  <c r="G256" i="2"/>
  <c r="H256" i="2"/>
  <c r="I256" i="2"/>
  <c r="J256" i="2"/>
  <c r="K256" i="2"/>
  <c r="L256" i="2"/>
  <c r="M256" i="2"/>
  <c r="N256" i="2"/>
  <c r="E257" i="2"/>
  <c r="F257" i="2"/>
  <c r="G257" i="2"/>
  <c r="H257" i="2"/>
  <c r="I257" i="2"/>
  <c r="J257" i="2"/>
  <c r="K257" i="2"/>
  <c r="L257" i="2"/>
  <c r="M257" i="2"/>
  <c r="N257" i="2"/>
  <c r="D258" i="2"/>
  <c r="E259" i="2"/>
  <c r="F259" i="2"/>
  <c r="G259" i="2"/>
  <c r="H259" i="2"/>
  <c r="I259" i="2"/>
  <c r="J259" i="2"/>
  <c r="K259" i="2"/>
  <c r="L259" i="2"/>
  <c r="M259" i="2"/>
  <c r="N259" i="2"/>
  <c r="E260" i="2"/>
  <c r="F260" i="2"/>
  <c r="G260" i="2"/>
  <c r="H260" i="2"/>
  <c r="I260" i="2"/>
  <c r="J260" i="2"/>
  <c r="K260" i="2"/>
  <c r="L260" i="2"/>
  <c r="M260" i="2"/>
  <c r="N260" i="2"/>
  <c r="E261" i="2"/>
  <c r="F261" i="2"/>
  <c r="G261" i="2"/>
  <c r="H261" i="2"/>
  <c r="I261" i="2"/>
  <c r="J261" i="2"/>
  <c r="K261" i="2"/>
  <c r="L261" i="2"/>
  <c r="M261" i="2"/>
  <c r="N261" i="2"/>
  <c r="D262" i="2"/>
  <c r="E263" i="2"/>
  <c r="F263" i="2"/>
  <c r="G263" i="2"/>
  <c r="H263" i="2"/>
  <c r="I263" i="2"/>
  <c r="J263" i="2"/>
  <c r="K263" i="2"/>
  <c r="L263" i="2"/>
  <c r="M263" i="2"/>
  <c r="N263" i="2"/>
  <c r="E264" i="2"/>
  <c r="F264" i="2"/>
  <c r="G264" i="2"/>
  <c r="H264" i="2"/>
  <c r="I264" i="2"/>
  <c r="J264" i="2"/>
  <c r="K264" i="2"/>
  <c r="L264" i="2"/>
  <c r="M264" i="2"/>
  <c r="N264" i="2"/>
  <c r="O265" i="2"/>
  <c r="D265" i="2"/>
  <c r="E266" i="2"/>
  <c r="F266" i="2"/>
  <c r="G266" i="2"/>
  <c r="H266" i="2"/>
  <c r="I266" i="2"/>
  <c r="J266" i="2"/>
  <c r="K266" i="2"/>
  <c r="L266" i="2"/>
  <c r="M266" i="2"/>
  <c r="N266" i="2"/>
  <c r="E267" i="2"/>
  <c r="F267" i="2"/>
  <c r="G267" i="2"/>
  <c r="H267" i="2"/>
  <c r="I267" i="2"/>
  <c r="J267" i="2"/>
  <c r="K267" i="2"/>
  <c r="L267" i="2"/>
  <c r="M267" i="2"/>
  <c r="N267" i="2"/>
  <c r="O269" i="2"/>
  <c r="D268" i="2"/>
  <c r="D269" i="2"/>
  <c r="E270" i="2"/>
  <c r="F270" i="2"/>
  <c r="G270" i="2"/>
  <c r="H270" i="2"/>
  <c r="I270" i="2"/>
  <c r="J270" i="2"/>
  <c r="K270" i="2"/>
  <c r="L270" i="2"/>
  <c r="M270" i="2"/>
  <c r="N270" i="2"/>
  <c r="E271" i="2"/>
  <c r="F271" i="2"/>
  <c r="G271" i="2"/>
  <c r="H271" i="2"/>
  <c r="I271" i="2"/>
  <c r="J271" i="2"/>
  <c r="K271" i="2"/>
  <c r="L271" i="2"/>
  <c r="M271" i="2"/>
  <c r="N271" i="2"/>
  <c r="E272" i="2"/>
  <c r="F272" i="2"/>
  <c r="G272" i="2"/>
  <c r="H272" i="2"/>
  <c r="I272" i="2"/>
  <c r="J272" i="2"/>
  <c r="K272" i="2"/>
  <c r="L272" i="2"/>
  <c r="M272" i="2"/>
  <c r="N272" i="2"/>
  <c r="E273" i="2"/>
  <c r="F273" i="2"/>
  <c r="G273" i="2"/>
  <c r="H273" i="2"/>
  <c r="I273" i="2"/>
  <c r="J273" i="2"/>
  <c r="K273" i="2"/>
  <c r="L273" i="2"/>
  <c r="M273" i="2"/>
  <c r="N273" i="2"/>
  <c r="E274" i="2"/>
  <c r="F274" i="2"/>
  <c r="G274" i="2"/>
  <c r="H274" i="2"/>
  <c r="I274" i="2"/>
  <c r="J274" i="2"/>
  <c r="K274" i="2"/>
  <c r="L274" i="2"/>
  <c r="M274" i="2"/>
  <c r="N274" i="2"/>
  <c r="E275" i="2"/>
  <c r="F275" i="2"/>
  <c r="G275" i="2"/>
  <c r="H275" i="2"/>
  <c r="I275" i="2"/>
  <c r="J275" i="2"/>
  <c r="K275" i="2"/>
  <c r="L275" i="2"/>
  <c r="M275" i="2"/>
  <c r="N275" i="2"/>
  <c r="E276" i="2"/>
  <c r="F276" i="2"/>
  <c r="G276" i="2"/>
  <c r="H276" i="2"/>
  <c r="I276" i="2"/>
  <c r="J276" i="2"/>
  <c r="K276" i="2"/>
  <c r="L276" i="2"/>
  <c r="M276" i="2"/>
  <c r="N276" i="2"/>
  <c r="D277" i="2"/>
  <c r="E278" i="2"/>
  <c r="F278" i="2"/>
  <c r="G278" i="2"/>
  <c r="H278" i="2"/>
  <c r="I278" i="2"/>
  <c r="J278" i="2"/>
  <c r="K278" i="2"/>
  <c r="L278" i="2"/>
  <c r="M278" i="2"/>
  <c r="N278" i="2"/>
  <c r="E279" i="2"/>
  <c r="F279" i="2"/>
  <c r="G279" i="2"/>
  <c r="H279" i="2"/>
  <c r="I279" i="2"/>
  <c r="J279" i="2"/>
  <c r="K279" i="2"/>
  <c r="L279" i="2"/>
  <c r="M279" i="2"/>
  <c r="N279" i="2"/>
  <c r="O280" i="2"/>
  <c r="D280" i="2"/>
  <c r="D281" i="2"/>
  <c r="E282" i="2"/>
  <c r="F282" i="2"/>
  <c r="G282" i="2"/>
  <c r="H282" i="2"/>
  <c r="I282" i="2"/>
  <c r="J282" i="2"/>
  <c r="K282" i="2"/>
  <c r="L282" i="2"/>
  <c r="M282" i="2"/>
  <c r="N282" i="2"/>
  <c r="O283" i="2"/>
  <c r="D283" i="2"/>
  <c r="E284" i="2"/>
  <c r="F284" i="2"/>
  <c r="G284" i="2"/>
  <c r="H284" i="2"/>
  <c r="I284" i="2"/>
  <c r="J284" i="2"/>
  <c r="K284" i="2"/>
  <c r="L284" i="2"/>
  <c r="M284" i="2"/>
  <c r="N284" i="2"/>
  <c r="E285" i="2"/>
  <c r="F285" i="2"/>
  <c r="G285" i="2"/>
  <c r="H285" i="2"/>
  <c r="I285" i="2"/>
  <c r="J285" i="2"/>
  <c r="K285" i="2"/>
  <c r="L285" i="2"/>
  <c r="M285" i="2"/>
  <c r="N285" i="2"/>
  <c r="E286" i="2"/>
  <c r="F286" i="2"/>
  <c r="G286" i="2"/>
  <c r="H286" i="2"/>
  <c r="I286" i="2"/>
  <c r="J286" i="2"/>
  <c r="K286" i="2"/>
  <c r="L286" i="2"/>
  <c r="M286" i="2"/>
  <c r="N286" i="2"/>
  <c r="E287" i="2"/>
  <c r="F287" i="2"/>
  <c r="G287" i="2"/>
  <c r="H287" i="2"/>
  <c r="I287" i="2"/>
  <c r="J287" i="2"/>
  <c r="K287" i="2"/>
  <c r="L287" i="2"/>
  <c r="M287" i="2"/>
  <c r="N287" i="2"/>
  <c r="E288" i="2"/>
  <c r="F288" i="2"/>
  <c r="G288" i="2"/>
  <c r="H288" i="2"/>
  <c r="I288" i="2"/>
  <c r="J288" i="2"/>
  <c r="K288" i="2"/>
  <c r="L288" i="2"/>
  <c r="M288" i="2"/>
  <c r="N288" i="2"/>
  <c r="E289" i="2"/>
  <c r="F289" i="2"/>
  <c r="G289" i="2"/>
  <c r="H289" i="2"/>
  <c r="I289" i="2"/>
  <c r="J289" i="2"/>
  <c r="K289" i="2"/>
  <c r="L289" i="2"/>
  <c r="M289" i="2"/>
  <c r="N289" i="2"/>
  <c r="E290" i="2"/>
  <c r="F290" i="2"/>
  <c r="G290" i="2"/>
  <c r="H290" i="2"/>
  <c r="I290" i="2"/>
  <c r="J290" i="2"/>
  <c r="K290" i="2"/>
  <c r="L290" i="2"/>
  <c r="M290" i="2"/>
  <c r="N290" i="2"/>
  <c r="D291" i="2"/>
  <c r="E292" i="2"/>
  <c r="F292" i="2"/>
  <c r="G292" i="2"/>
  <c r="H292" i="2"/>
  <c r="I292" i="2"/>
  <c r="J292" i="2"/>
  <c r="K292" i="2"/>
  <c r="L292" i="2"/>
  <c r="M292" i="2"/>
  <c r="N292" i="2"/>
  <c r="D293" i="2"/>
  <c r="E294" i="2"/>
  <c r="F294" i="2"/>
  <c r="G294" i="2"/>
  <c r="H294" i="2"/>
  <c r="I294" i="2"/>
  <c r="J294" i="2"/>
  <c r="K294" i="2"/>
  <c r="L294" i="2"/>
  <c r="M294" i="2"/>
  <c r="N294" i="2"/>
  <c r="D295" i="2"/>
  <c r="E296" i="2"/>
  <c r="F296" i="2"/>
  <c r="G296" i="2"/>
  <c r="H296" i="2"/>
  <c r="I296" i="2"/>
  <c r="J296" i="2"/>
  <c r="K296" i="2"/>
  <c r="L296" i="2"/>
  <c r="M296" i="2"/>
  <c r="N296" i="2"/>
  <c r="O297" i="2"/>
  <c r="D297" i="2"/>
  <c r="E298" i="2"/>
  <c r="F298" i="2"/>
  <c r="G298" i="2"/>
  <c r="H298" i="2"/>
  <c r="I298" i="2"/>
  <c r="J298" i="2"/>
  <c r="K298" i="2"/>
  <c r="L298" i="2"/>
  <c r="M298" i="2"/>
  <c r="N298" i="2"/>
  <c r="E299" i="2"/>
  <c r="F299" i="2"/>
  <c r="G299" i="2"/>
  <c r="H299" i="2"/>
  <c r="I299" i="2"/>
  <c r="J299" i="2"/>
  <c r="K299" i="2"/>
  <c r="L299" i="2"/>
  <c r="M299" i="2"/>
  <c r="N299" i="2"/>
  <c r="E300" i="2"/>
  <c r="F300" i="2"/>
  <c r="G300" i="2"/>
  <c r="H300" i="2"/>
  <c r="I300" i="2"/>
  <c r="J300" i="2"/>
  <c r="K300" i="2"/>
  <c r="L300" i="2"/>
  <c r="M300" i="2"/>
  <c r="N300" i="2"/>
  <c r="D301" i="2"/>
  <c r="D302" i="2"/>
  <c r="E303" i="2"/>
  <c r="F303" i="2"/>
  <c r="G303" i="2"/>
  <c r="H303" i="2"/>
  <c r="I303" i="2"/>
  <c r="J303" i="2"/>
  <c r="K303" i="2"/>
  <c r="L303" i="2"/>
  <c r="M303" i="2"/>
  <c r="N303" i="2"/>
  <c r="E304" i="2"/>
  <c r="F304" i="2"/>
  <c r="G304" i="2"/>
  <c r="H304" i="2"/>
  <c r="I304" i="2"/>
  <c r="J304" i="2"/>
  <c r="K304" i="2"/>
  <c r="L304" i="2"/>
  <c r="M304" i="2"/>
  <c r="N304" i="2"/>
  <c r="E305" i="2"/>
  <c r="F305" i="2"/>
  <c r="G305" i="2"/>
  <c r="H305" i="2"/>
  <c r="I305" i="2"/>
  <c r="J305" i="2"/>
  <c r="K305" i="2"/>
  <c r="L305" i="2"/>
  <c r="M305" i="2"/>
  <c r="N305" i="2"/>
  <c r="E306" i="2"/>
  <c r="F306" i="2"/>
  <c r="G306" i="2"/>
  <c r="H306" i="2"/>
  <c r="I306" i="2"/>
  <c r="J306" i="2"/>
  <c r="K306" i="2"/>
  <c r="L306" i="2"/>
  <c r="M306" i="2"/>
  <c r="N306" i="2"/>
  <c r="D307" i="2"/>
  <c r="D308" i="2"/>
  <c r="E309" i="2"/>
  <c r="F309" i="2"/>
  <c r="G309" i="2"/>
  <c r="H309" i="2"/>
  <c r="I309" i="2"/>
  <c r="J309" i="2"/>
  <c r="K309" i="2"/>
  <c r="L309" i="2"/>
  <c r="M309" i="2"/>
  <c r="N309" i="2"/>
  <c r="E310" i="2"/>
  <c r="F310" i="2"/>
  <c r="G310" i="2"/>
  <c r="H310" i="2"/>
  <c r="I310" i="2"/>
  <c r="J310" i="2"/>
  <c r="K310" i="2"/>
  <c r="L310" i="2"/>
  <c r="M310" i="2"/>
  <c r="N310" i="2"/>
  <c r="E311" i="2"/>
  <c r="F311" i="2"/>
  <c r="G311" i="2"/>
  <c r="H311" i="2"/>
  <c r="I311" i="2"/>
  <c r="J311" i="2"/>
  <c r="K311" i="2"/>
  <c r="L311" i="2"/>
  <c r="M311" i="2"/>
  <c r="N311" i="2"/>
  <c r="O311" i="2"/>
  <c r="D311" i="2"/>
  <c r="E312" i="2"/>
  <c r="F312" i="2"/>
  <c r="G312" i="2"/>
  <c r="H312" i="2"/>
  <c r="I312" i="2"/>
  <c r="J312" i="2"/>
  <c r="K312" i="2"/>
  <c r="L312" i="2"/>
  <c r="M312" i="2"/>
  <c r="N312" i="2"/>
  <c r="E313" i="2"/>
  <c r="F313" i="2"/>
  <c r="G313" i="2"/>
  <c r="H313" i="2"/>
  <c r="I313" i="2"/>
  <c r="J313" i="2"/>
  <c r="K313" i="2"/>
  <c r="L313" i="2"/>
  <c r="M313" i="2"/>
  <c r="N313" i="2"/>
  <c r="O314" i="2"/>
  <c r="D314" i="2"/>
  <c r="E315" i="2"/>
  <c r="F315" i="2"/>
  <c r="G315" i="2"/>
  <c r="H315" i="2"/>
  <c r="I315" i="2"/>
  <c r="J315" i="2"/>
  <c r="K315" i="2"/>
  <c r="L315" i="2"/>
  <c r="M315" i="2"/>
  <c r="N315" i="2"/>
  <c r="O316" i="2"/>
  <c r="D316" i="2"/>
  <c r="E317" i="2"/>
  <c r="F317" i="2"/>
  <c r="G317" i="2"/>
  <c r="H317" i="2"/>
  <c r="I317" i="2"/>
  <c r="J317" i="2"/>
  <c r="K317" i="2"/>
  <c r="L317" i="2"/>
  <c r="M317" i="2"/>
  <c r="N317" i="2"/>
  <c r="O318" i="2"/>
  <c r="D318" i="2"/>
  <c r="E319" i="2"/>
  <c r="F319" i="2"/>
  <c r="G319" i="2"/>
  <c r="H319" i="2"/>
  <c r="I319" i="2"/>
  <c r="J319" i="2"/>
  <c r="K319" i="2"/>
  <c r="L319" i="2"/>
  <c r="M319" i="2"/>
  <c r="N319" i="2"/>
  <c r="E320" i="2"/>
  <c r="F320" i="2"/>
  <c r="G320" i="2"/>
  <c r="H320" i="2"/>
  <c r="I320" i="2"/>
  <c r="J320" i="2"/>
  <c r="K320" i="2"/>
  <c r="L320" i="2"/>
  <c r="M320" i="2"/>
  <c r="N320" i="2"/>
  <c r="O321" i="2"/>
  <c r="D321" i="2"/>
  <c r="O322" i="2"/>
  <c r="D322" i="2"/>
  <c r="E323" i="2"/>
  <c r="F323" i="2"/>
  <c r="G323" i="2"/>
  <c r="H323" i="2"/>
  <c r="I323" i="2"/>
  <c r="J323" i="2"/>
  <c r="K323" i="2"/>
  <c r="L323" i="2"/>
  <c r="M323" i="2"/>
  <c r="N323" i="2"/>
  <c r="E324" i="2"/>
  <c r="F324" i="2"/>
  <c r="G324" i="2"/>
  <c r="H324" i="2"/>
  <c r="I324" i="2"/>
  <c r="J324" i="2"/>
  <c r="K324" i="2"/>
  <c r="L324" i="2"/>
  <c r="M324" i="2"/>
  <c r="N324" i="2"/>
  <c r="E325" i="2"/>
  <c r="F325" i="2"/>
  <c r="G325" i="2"/>
  <c r="H325" i="2"/>
  <c r="I325" i="2"/>
  <c r="J325" i="2"/>
  <c r="K325" i="2"/>
  <c r="L325" i="2"/>
  <c r="M325" i="2"/>
  <c r="N325" i="2"/>
  <c r="O326" i="2"/>
  <c r="D326" i="2"/>
  <c r="E327" i="2"/>
  <c r="F327" i="2"/>
  <c r="G327" i="2"/>
  <c r="H327" i="2"/>
  <c r="I327" i="2"/>
  <c r="J327" i="2"/>
  <c r="K327" i="2"/>
  <c r="L327" i="2"/>
  <c r="M327" i="2"/>
  <c r="N327" i="2"/>
  <c r="E328" i="2"/>
  <c r="F328" i="2"/>
  <c r="G328" i="2"/>
  <c r="H328" i="2"/>
  <c r="I328" i="2"/>
  <c r="J328" i="2"/>
  <c r="K328" i="2"/>
  <c r="L328" i="2"/>
  <c r="M328" i="2"/>
  <c r="N328" i="2"/>
  <c r="E329" i="2"/>
  <c r="F329" i="2"/>
  <c r="G329" i="2"/>
  <c r="H329" i="2"/>
  <c r="I329" i="2"/>
  <c r="J329" i="2"/>
  <c r="K329" i="2"/>
  <c r="L329" i="2"/>
  <c r="M329" i="2"/>
  <c r="N329" i="2"/>
  <c r="E330" i="2"/>
  <c r="F330" i="2"/>
  <c r="G330" i="2"/>
  <c r="H330" i="2"/>
  <c r="I330" i="2"/>
  <c r="J330" i="2"/>
  <c r="K330" i="2"/>
  <c r="L330" i="2"/>
  <c r="M330" i="2"/>
  <c r="N330" i="2"/>
  <c r="E331" i="2"/>
  <c r="F331" i="2"/>
  <c r="G331" i="2"/>
  <c r="H331" i="2"/>
  <c r="I331" i="2"/>
  <c r="J331" i="2"/>
  <c r="K331" i="2"/>
  <c r="L331" i="2"/>
  <c r="M331" i="2"/>
  <c r="N331" i="2"/>
  <c r="E332" i="2"/>
  <c r="F332" i="2"/>
  <c r="G332" i="2"/>
  <c r="H332" i="2"/>
  <c r="I332" i="2"/>
  <c r="J332" i="2"/>
  <c r="K332" i="2"/>
  <c r="L332" i="2"/>
  <c r="M332" i="2"/>
  <c r="N332" i="2"/>
  <c r="O333" i="2"/>
  <c r="D333" i="2"/>
  <c r="E334" i="2"/>
  <c r="F334" i="2"/>
  <c r="G334" i="2"/>
  <c r="H334" i="2"/>
  <c r="I334" i="2"/>
  <c r="J334" i="2"/>
  <c r="K334" i="2"/>
  <c r="L334" i="2"/>
  <c r="M334" i="2"/>
  <c r="N334" i="2"/>
  <c r="E335" i="2"/>
  <c r="F335" i="2"/>
  <c r="G335" i="2"/>
  <c r="H335" i="2"/>
  <c r="I335" i="2"/>
  <c r="J335" i="2"/>
  <c r="K335" i="2"/>
  <c r="L335" i="2"/>
  <c r="M335" i="2"/>
  <c r="N335" i="2"/>
  <c r="E336" i="2"/>
  <c r="F336" i="2"/>
  <c r="G336" i="2"/>
  <c r="H336" i="2"/>
  <c r="I336" i="2"/>
  <c r="J336" i="2"/>
  <c r="K336" i="2"/>
  <c r="L336" i="2"/>
  <c r="M336" i="2"/>
  <c r="N336" i="2"/>
  <c r="O337" i="2"/>
  <c r="D337" i="2"/>
  <c r="E338" i="2"/>
  <c r="F338" i="2"/>
  <c r="G338" i="2"/>
  <c r="H338" i="2"/>
  <c r="I338" i="2"/>
  <c r="J338" i="2"/>
  <c r="K338" i="2"/>
  <c r="L338" i="2"/>
  <c r="M338" i="2"/>
  <c r="N338" i="2"/>
  <c r="E339" i="2"/>
  <c r="F339" i="2"/>
  <c r="G339" i="2"/>
  <c r="H339" i="2"/>
  <c r="I339" i="2"/>
  <c r="J339" i="2"/>
  <c r="K339" i="2"/>
  <c r="L339" i="2"/>
  <c r="M339" i="2"/>
  <c r="N339" i="2"/>
  <c r="E340" i="2"/>
  <c r="F340" i="2"/>
  <c r="G340" i="2"/>
  <c r="H340" i="2"/>
  <c r="I340" i="2"/>
  <c r="J340" i="2"/>
  <c r="K340" i="2"/>
  <c r="L340" i="2"/>
  <c r="M340" i="2"/>
  <c r="N340" i="2"/>
  <c r="E341" i="2"/>
  <c r="F341" i="2"/>
  <c r="G341" i="2"/>
  <c r="H341" i="2"/>
  <c r="I341" i="2"/>
  <c r="J341" i="2"/>
  <c r="K341" i="2"/>
  <c r="L341" i="2"/>
  <c r="M341" i="2"/>
  <c r="N341" i="2"/>
  <c r="E342" i="2"/>
  <c r="F342" i="2"/>
  <c r="G342" i="2"/>
  <c r="H342" i="2"/>
  <c r="I342" i="2"/>
  <c r="J342" i="2"/>
  <c r="K342" i="2"/>
  <c r="L342" i="2"/>
  <c r="M342" i="2"/>
  <c r="N342" i="2"/>
  <c r="E343" i="2"/>
  <c r="F343" i="2"/>
  <c r="G343" i="2"/>
  <c r="H343" i="2"/>
  <c r="I343" i="2"/>
  <c r="J343" i="2"/>
  <c r="K343" i="2"/>
  <c r="L343" i="2"/>
  <c r="M343" i="2"/>
  <c r="N343" i="2"/>
  <c r="O344" i="2"/>
  <c r="D344" i="2"/>
  <c r="E345" i="2"/>
  <c r="F345" i="2"/>
  <c r="G345" i="2"/>
  <c r="H345" i="2"/>
  <c r="I345" i="2"/>
  <c r="J345" i="2"/>
  <c r="K345" i="2"/>
  <c r="L345" i="2"/>
  <c r="M345" i="2"/>
  <c r="N345" i="2"/>
  <c r="E346" i="2"/>
  <c r="F346" i="2"/>
  <c r="G346" i="2"/>
  <c r="H346" i="2"/>
  <c r="I346" i="2"/>
  <c r="J346" i="2"/>
  <c r="K346" i="2"/>
  <c r="L346" i="2"/>
  <c r="M346" i="2"/>
  <c r="N346" i="2"/>
  <c r="E347" i="2"/>
  <c r="F347" i="2"/>
  <c r="G347" i="2"/>
  <c r="H347" i="2"/>
  <c r="I347" i="2"/>
  <c r="J347" i="2"/>
  <c r="K347" i="2"/>
  <c r="L347" i="2"/>
  <c r="M347" i="2"/>
  <c r="N347" i="2"/>
  <c r="E348" i="2"/>
  <c r="F348" i="2"/>
  <c r="G348" i="2"/>
  <c r="H348" i="2"/>
  <c r="I348" i="2"/>
  <c r="J348" i="2"/>
  <c r="K348" i="2"/>
  <c r="L348" i="2"/>
  <c r="M348" i="2"/>
  <c r="N348" i="2"/>
  <c r="E349" i="2"/>
  <c r="F349" i="2"/>
  <c r="G349" i="2"/>
  <c r="H349" i="2"/>
  <c r="I349" i="2"/>
  <c r="J349" i="2"/>
  <c r="K349" i="2"/>
  <c r="L349" i="2"/>
  <c r="M349" i="2"/>
  <c r="N349" i="2"/>
  <c r="O350" i="2"/>
  <c r="D350" i="2"/>
  <c r="D351" i="2"/>
  <c r="D352" i="2"/>
  <c r="E353" i="2"/>
  <c r="F353" i="2"/>
  <c r="G353" i="2"/>
  <c r="H353" i="2"/>
  <c r="I353" i="2"/>
  <c r="J353" i="2"/>
  <c r="K353" i="2"/>
  <c r="L353" i="2"/>
  <c r="M353" i="2"/>
  <c r="N353" i="2"/>
  <c r="D354" i="2"/>
  <c r="E355" i="2"/>
  <c r="F355" i="2"/>
  <c r="G355" i="2"/>
  <c r="H355" i="2"/>
  <c r="I355" i="2"/>
  <c r="J355" i="2"/>
  <c r="K355" i="2"/>
  <c r="L355" i="2"/>
  <c r="M355" i="2"/>
  <c r="N355" i="2"/>
  <c r="E356" i="2"/>
  <c r="F356" i="2"/>
  <c r="G356" i="2"/>
  <c r="H356" i="2"/>
  <c r="I356" i="2"/>
  <c r="J356" i="2"/>
  <c r="K356" i="2"/>
  <c r="L356" i="2"/>
  <c r="M356" i="2"/>
  <c r="N356" i="2"/>
  <c r="D357" i="2"/>
  <c r="E358" i="2"/>
  <c r="F358" i="2"/>
  <c r="G358" i="2"/>
  <c r="H358" i="2"/>
  <c r="I358" i="2"/>
  <c r="J358" i="2"/>
  <c r="K358" i="2"/>
  <c r="L358" i="2"/>
  <c r="M358" i="2"/>
  <c r="N358" i="2"/>
  <c r="D359" i="2"/>
  <c r="D360" i="2"/>
  <c r="E361" i="2"/>
  <c r="F361" i="2"/>
  <c r="G361" i="2"/>
  <c r="H361" i="2"/>
  <c r="I361" i="2"/>
  <c r="J361" i="2"/>
  <c r="K361" i="2"/>
  <c r="L361" i="2"/>
  <c r="M361" i="2"/>
  <c r="N361" i="2"/>
  <c r="E362" i="2"/>
  <c r="F362" i="2"/>
  <c r="G362" i="2"/>
  <c r="H362" i="2"/>
  <c r="I362" i="2"/>
  <c r="J362" i="2"/>
  <c r="K362" i="2"/>
  <c r="L362" i="2"/>
  <c r="M362" i="2"/>
  <c r="N362" i="2"/>
  <c r="D363" i="2"/>
  <c r="O363" i="2"/>
  <c r="E364" i="2"/>
  <c r="F364" i="2"/>
  <c r="G364" i="2"/>
  <c r="H364" i="2"/>
  <c r="I364" i="2"/>
  <c r="J364" i="2"/>
  <c r="K364" i="2"/>
  <c r="L364" i="2"/>
  <c r="M364" i="2"/>
  <c r="N364" i="2"/>
  <c r="E365" i="2"/>
  <c r="F365" i="2"/>
  <c r="G365" i="2"/>
  <c r="H365" i="2"/>
  <c r="I365" i="2"/>
  <c r="J365" i="2"/>
  <c r="K365" i="2"/>
  <c r="L365" i="2"/>
  <c r="M365" i="2"/>
  <c r="N365" i="2"/>
  <c r="E366" i="2"/>
  <c r="F366" i="2"/>
  <c r="G366" i="2"/>
  <c r="H366" i="2"/>
  <c r="I366" i="2"/>
  <c r="J366" i="2"/>
  <c r="K366" i="2"/>
  <c r="L366" i="2"/>
  <c r="M366" i="2"/>
  <c r="N366" i="2"/>
  <c r="E367" i="2"/>
  <c r="F367" i="2"/>
  <c r="G367" i="2"/>
  <c r="H367" i="2"/>
  <c r="I367" i="2"/>
  <c r="J367" i="2"/>
  <c r="K367" i="2"/>
  <c r="L367" i="2"/>
  <c r="M367" i="2"/>
  <c r="N367" i="2"/>
  <c r="E368" i="2"/>
  <c r="F368" i="2"/>
  <c r="G368" i="2"/>
  <c r="H368" i="2"/>
  <c r="I368" i="2"/>
  <c r="J368" i="2"/>
  <c r="K368" i="2"/>
  <c r="L368" i="2"/>
  <c r="M368" i="2"/>
  <c r="N368" i="2"/>
  <c r="O369" i="2"/>
  <c r="D369" i="2"/>
  <c r="E370" i="2"/>
  <c r="F370" i="2"/>
  <c r="G370" i="2"/>
  <c r="H370" i="2"/>
  <c r="I370" i="2"/>
  <c r="J370" i="2"/>
  <c r="K370" i="2"/>
  <c r="L370" i="2"/>
  <c r="M370" i="2"/>
  <c r="N370" i="2"/>
  <c r="D371" i="2"/>
  <c r="E372" i="2"/>
  <c r="F372" i="2"/>
  <c r="G372" i="2"/>
  <c r="H372" i="2"/>
  <c r="I372" i="2"/>
  <c r="J372" i="2"/>
  <c r="K372" i="2"/>
  <c r="L372" i="2"/>
  <c r="M372" i="2"/>
  <c r="N372" i="2"/>
  <c r="O373" i="2"/>
  <c r="D373" i="2"/>
  <c r="E374" i="2"/>
  <c r="F374" i="2"/>
  <c r="G374" i="2"/>
  <c r="H374" i="2"/>
  <c r="I374" i="2"/>
  <c r="J374" i="2"/>
  <c r="K374" i="2"/>
  <c r="L374" i="2"/>
  <c r="M374" i="2"/>
  <c r="N374" i="2"/>
  <c r="E376" i="2"/>
  <c r="F376" i="2"/>
  <c r="G376" i="2"/>
  <c r="H376" i="2"/>
  <c r="I376" i="2"/>
  <c r="J376" i="2"/>
  <c r="K376" i="2"/>
  <c r="L376" i="2"/>
  <c r="M376" i="2"/>
  <c r="N376" i="2"/>
  <c r="E378" i="2"/>
  <c r="F378" i="2"/>
  <c r="G378" i="2"/>
  <c r="H378" i="2"/>
  <c r="I378" i="2"/>
  <c r="J378" i="2"/>
  <c r="K378" i="2"/>
  <c r="L378" i="2"/>
  <c r="M378" i="2"/>
  <c r="N378" i="2"/>
  <c r="D377" i="2"/>
  <c r="D375" i="2"/>
  <c r="O385" i="2"/>
  <c r="O382" i="2"/>
  <c r="O379" i="2"/>
  <c r="D379" i="2"/>
  <c r="E380" i="2"/>
  <c r="F380" i="2"/>
  <c r="G380" i="2"/>
  <c r="H380" i="2"/>
  <c r="I380" i="2"/>
  <c r="J380" i="2"/>
  <c r="K380" i="2"/>
  <c r="L380" i="2"/>
  <c r="M380" i="2"/>
  <c r="N380" i="2"/>
  <c r="E381" i="2"/>
  <c r="F381" i="2"/>
  <c r="G381" i="2"/>
  <c r="H381" i="2"/>
  <c r="I381" i="2"/>
  <c r="J381" i="2"/>
  <c r="K381" i="2"/>
  <c r="L381" i="2"/>
  <c r="M381" i="2"/>
  <c r="N381" i="2"/>
  <c r="D382" i="2"/>
  <c r="E383" i="2"/>
  <c r="F383" i="2"/>
  <c r="G383" i="2"/>
  <c r="H383" i="2"/>
  <c r="I383" i="2"/>
  <c r="J383" i="2"/>
  <c r="K383" i="2"/>
  <c r="L383" i="2"/>
  <c r="M383" i="2"/>
  <c r="N383" i="2"/>
  <c r="E384" i="2"/>
  <c r="F384" i="2"/>
  <c r="G384" i="2"/>
  <c r="H384" i="2"/>
  <c r="I384" i="2"/>
  <c r="J384" i="2"/>
  <c r="K384" i="2"/>
  <c r="L384" i="2"/>
  <c r="M384" i="2"/>
  <c r="N384" i="2"/>
  <c r="D385" i="2"/>
  <c r="E386" i="2"/>
  <c r="F386" i="2"/>
  <c r="G386" i="2"/>
  <c r="H386" i="2"/>
  <c r="I386" i="2"/>
  <c r="J386" i="2"/>
  <c r="K386" i="2"/>
  <c r="L386" i="2"/>
  <c r="M386" i="2"/>
  <c r="N386" i="2"/>
  <c r="D387" i="2"/>
  <c r="D388" i="2"/>
  <c r="E389" i="2"/>
  <c r="F389" i="2"/>
  <c r="G389" i="2"/>
  <c r="H389" i="2"/>
  <c r="I389" i="2"/>
  <c r="J389" i="2"/>
  <c r="K389" i="2"/>
  <c r="L389" i="2"/>
  <c r="M389" i="2"/>
  <c r="N389" i="2"/>
  <c r="E390" i="2"/>
  <c r="F390" i="2"/>
  <c r="G390" i="2"/>
  <c r="H390" i="2"/>
  <c r="I390" i="2"/>
  <c r="J390" i="2"/>
  <c r="K390" i="2"/>
  <c r="L390" i="2"/>
  <c r="M390" i="2"/>
  <c r="N390" i="2"/>
  <c r="E391" i="2"/>
  <c r="F391" i="2"/>
  <c r="G391" i="2"/>
  <c r="H391" i="2"/>
  <c r="I391" i="2"/>
  <c r="J391" i="2"/>
  <c r="K391" i="2"/>
  <c r="L391" i="2"/>
  <c r="M391" i="2"/>
  <c r="N391" i="2"/>
  <c r="D392" i="2"/>
  <c r="E393" i="2"/>
  <c r="F393" i="2"/>
  <c r="G393" i="2"/>
  <c r="H393" i="2"/>
  <c r="I393" i="2"/>
  <c r="J393" i="2"/>
  <c r="K393" i="2"/>
  <c r="L393" i="2"/>
  <c r="M393" i="2"/>
  <c r="N393" i="2"/>
  <c r="D394" i="2"/>
  <c r="E395" i="2"/>
  <c r="F395" i="2"/>
  <c r="G395" i="2"/>
  <c r="H395" i="2"/>
  <c r="I395" i="2"/>
  <c r="J395" i="2"/>
  <c r="K395" i="2"/>
  <c r="L395" i="2"/>
  <c r="M395" i="2"/>
  <c r="N395" i="2"/>
  <c r="D396" i="2"/>
  <c r="E397" i="2"/>
  <c r="F397" i="2"/>
  <c r="G397" i="2"/>
  <c r="H397" i="2"/>
  <c r="I397" i="2"/>
  <c r="J397" i="2"/>
  <c r="K397" i="2"/>
  <c r="L397" i="2"/>
  <c r="M397" i="2"/>
  <c r="N397" i="2"/>
  <c r="D397" i="2"/>
  <c r="E398" i="2"/>
  <c r="F398" i="2"/>
  <c r="G398" i="2"/>
  <c r="H398" i="2"/>
  <c r="I398" i="2"/>
  <c r="J398" i="2"/>
  <c r="K398" i="2"/>
  <c r="L398" i="2"/>
  <c r="M398" i="2"/>
  <c r="N398" i="2"/>
  <c r="D399" i="2"/>
  <c r="D400" i="2"/>
  <c r="E401" i="2"/>
  <c r="F401" i="2"/>
  <c r="G401" i="2"/>
  <c r="H401" i="2"/>
  <c r="I401" i="2"/>
  <c r="J401" i="2"/>
  <c r="K401" i="2"/>
  <c r="L401" i="2"/>
  <c r="M401" i="2"/>
  <c r="N401" i="2"/>
  <c r="E402" i="2"/>
  <c r="F402" i="2"/>
  <c r="G402" i="2"/>
  <c r="H402" i="2"/>
  <c r="I402" i="2"/>
  <c r="J402" i="2"/>
  <c r="K402" i="2"/>
  <c r="L402" i="2"/>
  <c r="M402" i="2"/>
  <c r="N402" i="2"/>
  <c r="D402" i="2"/>
  <c r="E403" i="2"/>
  <c r="F403" i="2"/>
  <c r="G403" i="2"/>
  <c r="H403" i="2"/>
  <c r="I403" i="2"/>
  <c r="J403" i="2"/>
  <c r="K403" i="2"/>
  <c r="L403" i="2"/>
  <c r="M403" i="2"/>
  <c r="N403" i="2"/>
  <c r="E404" i="2"/>
  <c r="F404" i="2"/>
  <c r="G404" i="2"/>
  <c r="H404" i="2"/>
  <c r="I404" i="2"/>
  <c r="J404" i="2"/>
  <c r="K404" i="2"/>
  <c r="L404" i="2"/>
  <c r="M404" i="2"/>
  <c r="N404" i="2"/>
  <c r="D405" i="2"/>
  <c r="E406" i="2"/>
  <c r="F406" i="2"/>
  <c r="G406" i="2"/>
  <c r="H406" i="2"/>
  <c r="I406" i="2"/>
  <c r="J406" i="2"/>
  <c r="K406" i="2"/>
  <c r="L406" i="2"/>
  <c r="M406" i="2"/>
  <c r="N406" i="2"/>
  <c r="E407" i="2"/>
  <c r="F407" i="2"/>
  <c r="G407" i="2"/>
  <c r="H407" i="2"/>
  <c r="I407" i="2"/>
  <c r="J407" i="2"/>
  <c r="K407" i="2"/>
  <c r="L407" i="2"/>
  <c r="M407" i="2"/>
  <c r="N407" i="2"/>
  <c r="E408" i="2"/>
  <c r="F408" i="2"/>
  <c r="G408" i="2"/>
  <c r="H408" i="2"/>
  <c r="I408" i="2"/>
  <c r="J408" i="2"/>
  <c r="K408" i="2"/>
  <c r="L408" i="2"/>
  <c r="M408" i="2"/>
  <c r="N408" i="2"/>
  <c r="D409" i="2"/>
  <c r="D410" i="2"/>
  <c r="E411" i="2"/>
  <c r="F411" i="2"/>
  <c r="G411" i="2"/>
  <c r="H411" i="2"/>
  <c r="I411" i="2"/>
  <c r="J411" i="2"/>
  <c r="K411" i="2"/>
  <c r="L411" i="2"/>
  <c r="M411" i="2"/>
  <c r="N411" i="2"/>
  <c r="O412" i="2"/>
  <c r="D412" i="2"/>
  <c r="D413" i="2"/>
  <c r="E414" i="2"/>
  <c r="F414" i="2"/>
  <c r="G414" i="2"/>
  <c r="H414" i="2"/>
  <c r="I414" i="2"/>
  <c r="J414" i="2"/>
  <c r="K414" i="2"/>
  <c r="L414" i="2"/>
  <c r="M414" i="2"/>
  <c r="N414" i="2"/>
  <c r="O415" i="2"/>
  <c r="D415" i="2"/>
  <c r="D416" i="2"/>
  <c r="E417" i="2"/>
  <c r="F417" i="2"/>
  <c r="G417" i="2"/>
  <c r="H417" i="2"/>
  <c r="I417" i="2"/>
  <c r="J417" i="2"/>
  <c r="K417" i="2"/>
  <c r="L417" i="2"/>
  <c r="M417" i="2"/>
  <c r="N417" i="2"/>
  <c r="O418" i="2"/>
  <c r="D418" i="2"/>
  <c r="E419" i="2"/>
  <c r="F419" i="2"/>
  <c r="G419" i="2"/>
  <c r="H419" i="2"/>
  <c r="I419" i="2"/>
  <c r="J419" i="2"/>
  <c r="K419" i="2"/>
  <c r="L419" i="2"/>
  <c r="M419" i="2"/>
  <c r="N419" i="2"/>
  <c r="E420" i="2"/>
  <c r="F420" i="2"/>
  <c r="G420" i="2"/>
  <c r="H420" i="2"/>
  <c r="I420" i="2"/>
  <c r="J420" i="2"/>
  <c r="K420" i="2"/>
  <c r="L420" i="2"/>
  <c r="M420" i="2"/>
  <c r="N420" i="2"/>
  <c r="E421" i="2"/>
  <c r="F421" i="2"/>
  <c r="G421" i="2"/>
  <c r="H421" i="2"/>
  <c r="I421" i="2"/>
  <c r="J421" i="2"/>
  <c r="K421" i="2"/>
  <c r="L421" i="2"/>
  <c r="M421" i="2"/>
  <c r="N421" i="2"/>
  <c r="E422" i="2"/>
  <c r="F422" i="2"/>
  <c r="G422" i="2"/>
  <c r="H422" i="2"/>
  <c r="I422" i="2"/>
  <c r="J422" i="2"/>
  <c r="K422" i="2"/>
  <c r="L422" i="2"/>
  <c r="M422" i="2"/>
  <c r="N422" i="2"/>
  <c r="E423" i="2"/>
  <c r="F423" i="2"/>
  <c r="G423" i="2"/>
  <c r="H423" i="2"/>
  <c r="I423" i="2"/>
  <c r="J423" i="2"/>
  <c r="K423" i="2"/>
  <c r="L423" i="2"/>
  <c r="M423" i="2"/>
  <c r="N423" i="2"/>
  <c r="D424" i="2"/>
  <c r="O424" i="2"/>
  <c r="O432" i="2"/>
  <c r="E425" i="2"/>
  <c r="F425" i="2"/>
  <c r="G425" i="2"/>
  <c r="H425" i="2"/>
  <c r="I425" i="2"/>
  <c r="J425" i="2"/>
  <c r="K425" i="2"/>
  <c r="L425" i="2"/>
  <c r="M425" i="2"/>
  <c r="N425" i="2"/>
  <c r="E426" i="2"/>
  <c r="F426" i="2"/>
  <c r="G426" i="2"/>
  <c r="H426" i="2"/>
  <c r="I426" i="2"/>
  <c r="J426" i="2"/>
  <c r="K426" i="2"/>
  <c r="L426" i="2"/>
  <c r="M426" i="2"/>
  <c r="N426" i="2"/>
  <c r="E427" i="2"/>
  <c r="F427" i="2"/>
  <c r="G427" i="2"/>
  <c r="H427" i="2"/>
  <c r="I427" i="2"/>
  <c r="J427" i="2"/>
  <c r="K427" i="2"/>
  <c r="L427" i="2"/>
  <c r="M427" i="2"/>
  <c r="N427" i="2"/>
  <c r="E428" i="2"/>
  <c r="F428" i="2"/>
  <c r="G428" i="2"/>
  <c r="H428" i="2"/>
  <c r="I428" i="2"/>
  <c r="J428" i="2"/>
  <c r="K428" i="2"/>
  <c r="L428" i="2"/>
  <c r="M428" i="2"/>
  <c r="N428" i="2"/>
  <c r="E429" i="2"/>
  <c r="F429" i="2"/>
  <c r="G429" i="2"/>
  <c r="H429" i="2"/>
  <c r="I429" i="2"/>
  <c r="J429" i="2"/>
  <c r="K429" i="2"/>
  <c r="L429" i="2"/>
  <c r="M429" i="2"/>
  <c r="N429" i="2"/>
  <c r="E430" i="2"/>
  <c r="F430" i="2"/>
  <c r="G430" i="2"/>
  <c r="H430" i="2"/>
  <c r="I430" i="2"/>
  <c r="J430" i="2"/>
  <c r="K430" i="2"/>
  <c r="L430" i="2"/>
  <c r="M430" i="2"/>
  <c r="N430" i="2"/>
  <c r="E431" i="2"/>
  <c r="F431" i="2"/>
  <c r="G431" i="2"/>
  <c r="H431" i="2"/>
  <c r="I431" i="2"/>
  <c r="J431" i="2"/>
  <c r="K431" i="2"/>
  <c r="L431" i="2"/>
  <c r="M431" i="2"/>
  <c r="N431" i="2"/>
  <c r="D432" i="2"/>
  <c r="E433" i="2"/>
  <c r="F433" i="2"/>
  <c r="G433" i="2"/>
  <c r="H433" i="2"/>
  <c r="I433" i="2"/>
  <c r="J433" i="2"/>
  <c r="K433" i="2"/>
  <c r="L433" i="2"/>
  <c r="M433" i="2"/>
  <c r="N433" i="2"/>
  <c r="E434" i="2"/>
  <c r="F434" i="2"/>
  <c r="G434" i="2"/>
  <c r="H434" i="2"/>
  <c r="I434" i="2"/>
  <c r="J434" i="2"/>
  <c r="K434" i="2"/>
  <c r="L434" i="2"/>
  <c r="M434" i="2"/>
  <c r="N434" i="2"/>
  <c r="E435" i="2"/>
  <c r="F435" i="2"/>
  <c r="G435" i="2"/>
  <c r="H435" i="2"/>
  <c r="I435" i="2"/>
  <c r="J435" i="2"/>
  <c r="K435" i="2"/>
  <c r="L435" i="2"/>
  <c r="M435" i="2"/>
  <c r="N435" i="2"/>
  <c r="E436" i="2"/>
  <c r="F436" i="2"/>
  <c r="G436" i="2"/>
  <c r="H436" i="2"/>
  <c r="I436" i="2"/>
  <c r="J436" i="2"/>
  <c r="K436" i="2"/>
  <c r="L436" i="2"/>
  <c r="M436" i="2"/>
  <c r="N436" i="2"/>
  <c r="E437" i="2"/>
  <c r="F437" i="2"/>
  <c r="G437" i="2"/>
  <c r="H437" i="2"/>
  <c r="I437" i="2"/>
  <c r="J437" i="2"/>
  <c r="K437" i="2"/>
  <c r="L437" i="2"/>
  <c r="M437" i="2"/>
  <c r="N437" i="2"/>
  <c r="D438" i="2"/>
  <c r="O440" i="2"/>
  <c r="O441" i="2"/>
  <c r="E439" i="2"/>
  <c r="F439" i="2"/>
  <c r="G439" i="2"/>
  <c r="H439" i="2"/>
  <c r="I439" i="2"/>
  <c r="J439" i="2"/>
  <c r="K439" i="2"/>
  <c r="L439" i="2"/>
  <c r="M439" i="2"/>
  <c r="N439" i="2"/>
  <c r="D440" i="2"/>
  <c r="D441" i="2"/>
  <c r="E443" i="2"/>
  <c r="F443" i="2"/>
  <c r="G443" i="2"/>
  <c r="H443" i="2"/>
  <c r="I443" i="2"/>
  <c r="J443" i="2"/>
  <c r="K443" i="2"/>
  <c r="L443" i="2"/>
  <c r="M443" i="2"/>
  <c r="N443" i="2"/>
  <c r="E442" i="2"/>
  <c r="F442" i="2"/>
  <c r="G442" i="2"/>
  <c r="H442" i="2"/>
  <c r="I442" i="2"/>
  <c r="J442" i="2"/>
  <c r="K442" i="2"/>
  <c r="L442" i="2"/>
  <c r="M442" i="2"/>
  <c r="N442" i="2"/>
  <c r="D444" i="2"/>
  <c r="D445" i="2"/>
  <c r="D446" i="2"/>
  <c r="E447" i="2"/>
  <c r="F447" i="2"/>
  <c r="G447" i="2"/>
  <c r="H447" i="2"/>
  <c r="I447" i="2"/>
  <c r="J447" i="2"/>
  <c r="K447" i="2"/>
  <c r="L447" i="2"/>
  <c r="M447" i="2"/>
  <c r="N447" i="2"/>
  <c r="E448" i="2"/>
  <c r="F448" i="2"/>
  <c r="G448" i="2"/>
  <c r="H448" i="2"/>
  <c r="I448" i="2"/>
  <c r="J448" i="2"/>
  <c r="K448" i="2"/>
  <c r="L448" i="2"/>
  <c r="M448" i="2"/>
  <c r="N448" i="2"/>
  <c r="E449" i="2"/>
  <c r="F449" i="2"/>
  <c r="G449" i="2"/>
  <c r="H449" i="2"/>
  <c r="I449" i="2"/>
  <c r="J449" i="2"/>
  <c r="K449" i="2"/>
  <c r="L449" i="2"/>
  <c r="M449" i="2"/>
  <c r="N449" i="2"/>
  <c r="E450" i="2"/>
  <c r="F450" i="2"/>
  <c r="G450" i="2"/>
  <c r="H450" i="2"/>
  <c r="I450" i="2"/>
  <c r="J450" i="2"/>
  <c r="K450" i="2"/>
  <c r="L450" i="2"/>
  <c r="M450" i="2"/>
  <c r="N450" i="2"/>
  <c r="E451" i="2"/>
  <c r="F451" i="2"/>
  <c r="G451" i="2"/>
  <c r="H451" i="2"/>
  <c r="I451" i="2"/>
  <c r="J451" i="2"/>
  <c r="K451" i="2"/>
  <c r="L451" i="2"/>
  <c r="M451" i="2"/>
  <c r="N451" i="2"/>
  <c r="E452" i="2"/>
  <c r="F452" i="2"/>
  <c r="G452" i="2"/>
  <c r="H452" i="2"/>
  <c r="I452" i="2"/>
  <c r="J452" i="2"/>
  <c r="K452" i="2"/>
  <c r="L452" i="2"/>
  <c r="M452" i="2"/>
  <c r="N452" i="2"/>
  <c r="E453" i="2"/>
  <c r="F453" i="2"/>
  <c r="G453" i="2"/>
  <c r="H453" i="2"/>
  <c r="I453" i="2"/>
  <c r="J453" i="2"/>
  <c r="K453" i="2"/>
  <c r="L453" i="2"/>
  <c r="M453" i="2"/>
  <c r="N453" i="2"/>
  <c r="E454" i="2"/>
  <c r="F454" i="2"/>
  <c r="G454" i="2"/>
  <c r="H454" i="2"/>
  <c r="I454" i="2"/>
  <c r="J454" i="2"/>
  <c r="K454" i="2"/>
  <c r="L454" i="2"/>
  <c r="M454" i="2"/>
  <c r="N454" i="2"/>
  <c r="E455" i="2"/>
  <c r="F455" i="2"/>
  <c r="G455" i="2"/>
  <c r="H455" i="2"/>
  <c r="I455" i="2"/>
  <c r="J455" i="2"/>
  <c r="K455" i="2"/>
  <c r="L455" i="2"/>
  <c r="M455" i="2"/>
  <c r="N455" i="2"/>
  <c r="E456" i="2"/>
  <c r="F456" i="2"/>
  <c r="G456" i="2"/>
  <c r="H456" i="2"/>
  <c r="I456" i="2"/>
  <c r="J456" i="2"/>
  <c r="K456" i="2"/>
  <c r="L456" i="2"/>
  <c r="M456" i="2"/>
  <c r="N456" i="2"/>
  <c r="E457" i="2"/>
  <c r="F457" i="2"/>
  <c r="G457" i="2"/>
  <c r="H457" i="2"/>
  <c r="I457" i="2"/>
  <c r="J457" i="2"/>
  <c r="K457" i="2"/>
  <c r="L457" i="2"/>
  <c r="M457" i="2"/>
  <c r="N457" i="2"/>
  <c r="E458" i="2"/>
  <c r="F458" i="2"/>
  <c r="G458" i="2"/>
  <c r="H458" i="2"/>
  <c r="I458" i="2"/>
  <c r="J458" i="2"/>
  <c r="K458" i="2"/>
  <c r="L458" i="2"/>
  <c r="M458" i="2"/>
  <c r="N458" i="2"/>
  <c r="E459" i="2"/>
  <c r="F459" i="2"/>
  <c r="G459" i="2"/>
  <c r="H459" i="2"/>
  <c r="I459" i="2"/>
  <c r="J459" i="2"/>
  <c r="K459" i="2"/>
  <c r="L459" i="2"/>
  <c r="M459" i="2"/>
  <c r="N459" i="2"/>
  <c r="E460" i="2"/>
  <c r="F460" i="2"/>
  <c r="G460" i="2"/>
  <c r="H460" i="2"/>
  <c r="I460" i="2"/>
  <c r="J460" i="2"/>
  <c r="K460" i="2"/>
  <c r="L460" i="2"/>
  <c r="M460" i="2"/>
  <c r="N460" i="2"/>
  <c r="E461" i="2"/>
  <c r="F461" i="2"/>
  <c r="G461" i="2"/>
  <c r="H461" i="2"/>
  <c r="I461" i="2"/>
  <c r="J461" i="2"/>
  <c r="K461" i="2"/>
  <c r="L461" i="2"/>
  <c r="M461" i="2"/>
  <c r="N461" i="2"/>
  <c r="E462" i="2"/>
  <c r="F462" i="2"/>
  <c r="G462" i="2"/>
  <c r="H462" i="2"/>
  <c r="I462" i="2"/>
  <c r="J462" i="2"/>
  <c r="K462" i="2"/>
  <c r="L462" i="2"/>
  <c r="M462" i="2"/>
  <c r="N462" i="2"/>
  <c r="E463" i="2"/>
  <c r="F463" i="2"/>
  <c r="G463" i="2"/>
  <c r="H463" i="2"/>
  <c r="I463" i="2"/>
  <c r="J463" i="2"/>
  <c r="K463" i="2"/>
  <c r="L463" i="2"/>
  <c r="M463" i="2"/>
  <c r="N463" i="2"/>
  <c r="E464" i="2"/>
  <c r="F464" i="2"/>
  <c r="G464" i="2"/>
  <c r="H464" i="2"/>
  <c r="I464" i="2"/>
  <c r="J464" i="2"/>
  <c r="K464" i="2"/>
  <c r="L464" i="2"/>
  <c r="M464" i="2"/>
  <c r="N464" i="2"/>
  <c r="E465" i="2"/>
  <c r="F465" i="2"/>
  <c r="G465" i="2"/>
  <c r="H465" i="2"/>
  <c r="I465" i="2"/>
  <c r="J465" i="2"/>
  <c r="K465" i="2"/>
  <c r="L465" i="2"/>
  <c r="M465" i="2"/>
  <c r="N465" i="2"/>
  <c r="E466" i="2"/>
  <c r="F466" i="2"/>
  <c r="G466" i="2"/>
  <c r="H466" i="2"/>
  <c r="I466" i="2"/>
  <c r="J466" i="2"/>
  <c r="K466" i="2"/>
  <c r="L466" i="2"/>
  <c r="M466" i="2"/>
  <c r="N466" i="2"/>
  <c r="E467" i="2"/>
  <c r="F467" i="2"/>
  <c r="G467" i="2"/>
  <c r="H467" i="2"/>
  <c r="I467" i="2"/>
  <c r="J467" i="2"/>
  <c r="K467" i="2"/>
  <c r="L467" i="2"/>
  <c r="M467" i="2"/>
  <c r="N467" i="2"/>
  <c r="E468" i="2"/>
  <c r="F468" i="2"/>
  <c r="G468" i="2"/>
  <c r="H468" i="2"/>
  <c r="I468" i="2"/>
  <c r="J468" i="2"/>
  <c r="K468" i="2"/>
  <c r="L468" i="2"/>
  <c r="M468" i="2"/>
  <c r="N468" i="2"/>
  <c r="E469" i="2"/>
  <c r="F469" i="2"/>
  <c r="G469" i="2"/>
  <c r="H469" i="2"/>
  <c r="I469" i="2"/>
  <c r="J469" i="2"/>
  <c r="K469" i="2"/>
  <c r="L469" i="2"/>
  <c r="M469" i="2"/>
  <c r="N469" i="2"/>
  <c r="E470" i="2"/>
  <c r="F470" i="2"/>
  <c r="G470" i="2"/>
  <c r="H470" i="2"/>
  <c r="I470" i="2"/>
  <c r="J470" i="2"/>
  <c r="K470" i="2"/>
  <c r="L470" i="2"/>
  <c r="M470" i="2"/>
  <c r="N470" i="2"/>
  <c r="E471" i="2"/>
  <c r="F471" i="2"/>
  <c r="G471" i="2"/>
  <c r="H471" i="2"/>
  <c r="I471" i="2"/>
  <c r="J471" i="2"/>
  <c r="K471" i="2"/>
  <c r="L471" i="2"/>
  <c r="M471" i="2"/>
  <c r="N471" i="2"/>
  <c r="E472" i="2"/>
  <c r="F472" i="2"/>
  <c r="G472" i="2"/>
  <c r="H472" i="2"/>
  <c r="I472" i="2"/>
  <c r="J472" i="2"/>
  <c r="K472" i="2"/>
  <c r="L472" i="2"/>
  <c r="M472" i="2"/>
  <c r="N472" i="2"/>
  <c r="E473" i="2"/>
  <c r="F473" i="2"/>
  <c r="G473" i="2"/>
  <c r="H473" i="2"/>
  <c r="I473" i="2"/>
  <c r="J473" i="2"/>
  <c r="K473" i="2"/>
  <c r="L473" i="2"/>
  <c r="M473" i="2"/>
  <c r="N473" i="2"/>
  <c r="E474" i="2"/>
  <c r="F474" i="2"/>
  <c r="G474" i="2"/>
  <c r="H474" i="2"/>
  <c r="I474" i="2"/>
  <c r="J474" i="2"/>
  <c r="K474" i="2"/>
  <c r="L474" i="2"/>
  <c r="M474" i="2"/>
  <c r="N474" i="2"/>
  <c r="E475" i="2"/>
  <c r="F475" i="2"/>
  <c r="G475" i="2"/>
  <c r="H475" i="2"/>
  <c r="I475" i="2"/>
  <c r="J475" i="2"/>
  <c r="K475" i="2"/>
  <c r="L475" i="2"/>
  <c r="M475" i="2"/>
  <c r="N475" i="2"/>
  <c r="D476" i="2"/>
  <c r="E476" i="2"/>
  <c r="F476" i="2"/>
  <c r="G476" i="2"/>
  <c r="H476" i="2"/>
  <c r="I476" i="2"/>
  <c r="J476" i="2"/>
  <c r="K476" i="2"/>
  <c r="L476" i="2"/>
  <c r="M476" i="2"/>
  <c r="N476" i="2"/>
  <c r="E477" i="2"/>
  <c r="F477" i="2"/>
  <c r="G477" i="2"/>
  <c r="H477" i="2"/>
  <c r="I477" i="2"/>
  <c r="J477" i="2"/>
  <c r="K477" i="2"/>
  <c r="L477" i="2"/>
  <c r="M477" i="2"/>
  <c r="N477" i="2"/>
  <c r="O35" i="2"/>
  <c r="D34" i="2"/>
  <c r="D14" i="2"/>
  <c r="D15" i="2"/>
  <c r="D17" i="2"/>
  <c r="D19" i="2"/>
  <c r="D20" i="2"/>
  <c r="D22" i="2"/>
  <c r="D23" i="2"/>
  <c r="D24" i="2"/>
  <c r="D26" i="2"/>
  <c r="D27" i="2"/>
  <c r="D29" i="2"/>
  <c r="D30" i="2"/>
  <c r="D31" i="2"/>
  <c r="D32" i="2"/>
  <c r="D35" i="2"/>
  <c r="D37" i="2"/>
  <c r="D38" i="2"/>
  <c r="D39" i="2"/>
  <c r="D40" i="2"/>
  <c r="D42" i="2"/>
  <c r="D44" i="2"/>
  <c r="D45" i="2"/>
  <c r="D46" i="2"/>
  <c r="D47" i="2"/>
  <c r="D49" i="2"/>
  <c r="D50" i="2"/>
  <c r="D51" i="2"/>
  <c r="D53" i="2"/>
  <c r="D54" i="2"/>
  <c r="D56" i="2"/>
  <c r="D57" i="2"/>
  <c r="D58" i="2"/>
  <c r="D59" i="2"/>
  <c r="D60" i="2"/>
  <c r="D62" i="2"/>
  <c r="D63" i="2"/>
  <c r="D65" i="2"/>
  <c r="D66" i="2"/>
  <c r="D68" i="2"/>
  <c r="D69" i="2"/>
  <c r="D71" i="2"/>
  <c r="D72" i="2"/>
  <c r="D73" i="2"/>
  <c r="D75" i="2"/>
  <c r="D76" i="2"/>
  <c r="D78" i="2"/>
  <c r="D79" i="2"/>
  <c r="D81" i="2"/>
  <c r="D82" i="2"/>
  <c r="D84" i="2"/>
  <c r="D86" i="2"/>
  <c r="D88" i="2"/>
  <c r="D89" i="2"/>
  <c r="D90" i="2"/>
  <c r="D91" i="2"/>
  <c r="D93" i="2"/>
  <c r="D94" i="2"/>
  <c r="D95" i="2"/>
  <c r="D98" i="2"/>
  <c r="D99" i="2"/>
  <c r="D100" i="2"/>
  <c r="D101" i="2"/>
  <c r="D102" i="2"/>
  <c r="D103" i="2"/>
  <c r="D104" i="2"/>
  <c r="D105" i="2"/>
  <c r="D106" i="2"/>
  <c r="D108" i="2"/>
  <c r="D109" i="2"/>
  <c r="D112" i="2"/>
  <c r="D114" i="2"/>
  <c r="D115" i="2"/>
  <c r="D116" i="2"/>
  <c r="D117" i="2"/>
  <c r="D118" i="2"/>
  <c r="D119" i="2"/>
  <c r="D120" i="2"/>
  <c r="D122" i="2"/>
  <c r="D123" i="2"/>
  <c r="D124" i="2"/>
  <c r="D126" i="2"/>
  <c r="D127" i="2"/>
  <c r="D129" i="2"/>
  <c r="D130" i="2"/>
  <c r="D131" i="2"/>
  <c r="D132" i="2"/>
  <c r="D133" i="2"/>
  <c r="D135" i="2"/>
  <c r="D136" i="2"/>
  <c r="D137" i="2"/>
  <c r="D140" i="2"/>
  <c r="D141" i="2"/>
  <c r="D142" i="2"/>
  <c r="D143" i="2"/>
  <c r="D144" i="2"/>
  <c r="D147" i="2"/>
  <c r="D148" i="2"/>
  <c r="D150" i="2"/>
  <c r="D151" i="2"/>
  <c r="D153" i="2"/>
  <c r="D155" i="2"/>
  <c r="D157" i="2"/>
  <c r="D158" i="2"/>
  <c r="D159" i="2"/>
  <c r="D162" i="2"/>
  <c r="D163" i="2"/>
  <c r="D165" i="2"/>
  <c r="D166" i="2"/>
  <c r="D167" i="2"/>
  <c r="D168" i="2"/>
  <c r="D169" i="2"/>
  <c r="D170" i="2"/>
  <c r="D172" i="2"/>
  <c r="D173" i="2"/>
  <c r="D174" i="2"/>
  <c r="D175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5" i="2"/>
  <c r="D206" i="2"/>
  <c r="D207" i="2"/>
  <c r="D208" i="2"/>
  <c r="D209" i="2"/>
  <c r="D213" i="2"/>
  <c r="D214" i="2"/>
  <c r="D216" i="2"/>
  <c r="D217" i="2"/>
  <c r="D218" i="2"/>
  <c r="D220" i="2"/>
  <c r="D221" i="2"/>
  <c r="D222" i="2"/>
  <c r="D223" i="2"/>
  <c r="D225" i="2"/>
  <c r="D226" i="2"/>
  <c r="D227" i="2"/>
  <c r="D229" i="2"/>
  <c r="D232" i="2"/>
  <c r="D233" i="2"/>
  <c r="D234" i="2"/>
  <c r="D236" i="2"/>
  <c r="D238" i="2"/>
  <c r="D239" i="2"/>
  <c r="D240" i="2"/>
  <c r="D241" i="2"/>
  <c r="D243" i="2"/>
  <c r="D245" i="2"/>
  <c r="D246" i="2"/>
  <c r="D247" i="2"/>
  <c r="D249" i="2"/>
  <c r="D251" i="2"/>
  <c r="D252" i="2"/>
  <c r="D254" i="2"/>
  <c r="D256" i="2"/>
  <c r="D257" i="2"/>
  <c r="D259" i="2"/>
  <c r="D260" i="2"/>
  <c r="D261" i="2"/>
  <c r="D263" i="2"/>
  <c r="D264" i="2"/>
  <c r="D266" i="2"/>
  <c r="D267" i="2"/>
  <c r="D270" i="2"/>
  <c r="D271" i="2"/>
  <c r="D272" i="2"/>
  <c r="D273" i="2"/>
  <c r="D274" i="2"/>
  <c r="D275" i="2"/>
  <c r="D276" i="2"/>
  <c r="D278" i="2"/>
  <c r="D279" i="2"/>
  <c r="D282" i="2"/>
  <c r="D284" i="2"/>
  <c r="D285" i="2"/>
  <c r="D286" i="2"/>
  <c r="D287" i="2"/>
  <c r="D288" i="2"/>
  <c r="D289" i="2"/>
  <c r="D290" i="2"/>
  <c r="D292" i="2"/>
  <c r="D294" i="2"/>
  <c r="D296" i="2"/>
  <c r="D298" i="2"/>
  <c r="D299" i="2"/>
  <c r="D300" i="2"/>
  <c r="D303" i="2"/>
  <c r="D304" i="2"/>
  <c r="D305" i="2"/>
  <c r="D306" i="2"/>
  <c r="D309" i="2"/>
  <c r="D310" i="2"/>
  <c r="D312" i="2"/>
  <c r="D313" i="2"/>
  <c r="D315" i="2"/>
  <c r="D317" i="2"/>
  <c r="D319" i="2"/>
  <c r="D320" i="2"/>
  <c r="D323" i="2"/>
  <c r="D324" i="2"/>
  <c r="D325" i="2"/>
  <c r="D327" i="2"/>
  <c r="D328" i="2"/>
  <c r="D329" i="2"/>
  <c r="D330" i="2"/>
  <c r="D331" i="2"/>
  <c r="D332" i="2"/>
  <c r="D334" i="2"/>
  <c r="D335" i="2"/>
  <c r="D336" i="2"/>
  <c r="D338" i="2"/>
  <c r="D339" i="2"/>
  <c r="D340" i="2"/>
  <c r="D341" i="2"/>
  <c r="D342" i="2"/>
  <c r="D343" i="2"/>
  <c r="D345" i="2"/>
  <c r="D346" i="2"/>
  <c r="D347" i="2"/>
  <c r="D348" i="2"/>
  <c r="D349" i="2"/>
  <c r="D353" i="2"/>
  <c r="D355" i="2"/>
  <c r="D356" i="2"/>
  <c r="D358" i="2"/>
  <c r="D361" i="2"/>
  <c r="D362" i="2"/>
  <c r="D364" i="2"/>
  <c r="D365" i="2"/>
  <c r="D366" i="2"/>
  <c r="D367" i="2"/>
  <c r="D368" i="2"/>
  <c r="D370" i="2"/>
  <c r="D372" i="2"/>
  <c r="D374" i="2"/>
  <c r="D376" i="2"/>
  <c r="D378" i="2"/>
  <c r="D380" i="2"/>
  <c r="D381" i="2"/>
  <c r="D383" i="2"/>
  <c r="D384" i="2"/>
  <c r="D386" i="2"/>
  <c r="D389" i="2"/>
  <c r="D390" i="2"/>
  <c r="D391" i="2"/>
  <c r="D393" i="2"/>
  <c r="D395" i="2"/>
  <c r="D398" i="2"/>
  <c r="D401" i="2"/>
  <c r="D403" i="2"/>
  <c r="D404" i="2"/>
  <c r="D406" i="2"/>
  <c r="D407" i="2"/>
  <c r="D408" i="2"/>
  <c r="D411" i="2"/>
  <c r="D414" i="2"/>
  <c r="D417" i="2"/>
  <c r="D419" i="2"/>
  <c r="D420" i="2"/>
  <c r="D421" i="2"/>
  <c r="D422" i="2"/>
  <c r="D423" i="2"/>
  <c r="D425" i="2"/>
  <c r="D426" i="2"/>
  <c r="D427" i="2"/>
  <c r="D428" i="2"/>
  <c r="D429" i="2"/>
  <c r="D430" i="2"/>
  <c r="D431" i="2"/>
  <c r="D433" i="2"/>
  <c r="D434" i="2"/>
  <c r="D435" i="2"/>
  <c r="D436" i="2"/>
  <c r="D437" i="2"/>
  <c r="D439" i="2"/>
  <c r="D442" i="2"/>
  <c r="D443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7" i="2"/>
  <c r="D12" i="2"/>
  <c r="D11" i="2"/>
  <c r="D13" i="2"/>
  <c r="D10" i="2"/>
  <c r="D33" i="2" l="1"/>
  <c r="AW106" i="2"/>
  <c r="AV106" i="2"/>
  <c r="AU106" i="2"/>
  <c r="AT106" i="2"/>
  <c r="AS106" i="2"/>
  <c r="AR106" i="2"/>
  <c r="AQ106" i="2"/>
  <c r="AP106" i="2"/>
  <c r="AO106" i="2"/>
  <c r="AW100" i="2"/>
  <c r="AV100" i="2"/>
  <c r="AU100" i="2"/>
  <c r="AT100" i="2"/>
  <c r="AS100" i="2"/>
  <c r="AR100" i="2"/>
  <c r="AQ100" i="2"/>
  <c r="AP100" i="2"/>
  <c r="AO100" i="2"/>
  <c r="AN100" i="2"/>
  <c r="AM100" i="2"/>
  <c r="AW99" i="2"/>
  <c r="AV99" i="2"/>
  <c r="AU99" i="2"/>
  <c r="AT99" i="2"/>
  <c r="AS99" i="2"/>
  <c r="AR99" i="2"/>
  <c r="AQ99" i="2"/>
  <c r="AP99" i="2"/>
  <c r="AO99" i="2"/>
  <c r="AN99" i="2"/>
  <c r="AM99" i="2"/>
  <c r="O377" i="2"/>
  <c r="O375" i="2"/>
  <c r="O255" i="2"/>
  <c r="O80" i="2"/>
  <c r="O55" i="2"/>
  <c r="O476" i="2"/>
  <c r="O446" i="2"/>
  <c r="O410" i="2"/>
  <c r="O409" i="2" s="1"/>
  <c r="O405" i="2"/>
  <c r="O402" i="2"/>
  <c r="O400" i="2"/>
  <c r="O396" i="2"/>
  <c r="O394" i="2"/>
  <c r="O392" i="2"/>
  <c r="O388" i="2"/>
  <c r="O371" i="2"/>
  <c r="O360" i="2"/>
  <c r="O354" i="2"/>
  <c r="O357" i="2"/>
  <c r="O352" i="2"/>
  <c r="O308" i="2"/>
  <c r="O302" i="2"/>
  <c r="O301" i="2" s="1"/>
  <c r="O295" i="2"/>
  <c r="O293" i="2"/>
  <c r="O291" i="2"/>
  <c r="E281" i="2"/>
  <c r="F281" i="2"/>
  <c r="G281" i="2"/>
  <c r="H281" i="2"/>
  <c r="I281" i="2"/>
  <c r="J281" i="2"/>
  <c r="K281" i="2"/>
  <c r="L281" i="2"/>
  <c r="M281" i="2"/>
  <c r="N281" i="2"/>
  <c r="O281" i="2"/>
  <c r="O277" i="2"/>
  <c r="O262" i="2"/>
  <c r="O258" i="2"/>
  <c r="O253" i="2"/>
  <c r="O250" i="2"/>
  <c r="O248" i="2"/>
  <c r="O244" i="2"/>
  <c r="O242" i="2"/>
  <c r="O237" i="2"/>
  <c r="O235" i="2"/>
  <c r="O231" i="2"/>
  <c r="O228" i="2"/>
  <c r="O224" i="2"/>
  <c r="O222" i="2"/>
  <c r="O215" i="2"/>
  <c r="O212" i="2"/>
  <c r="O161" i="2"/>
  <c r="O152" i="2"/>
  <c r="O146" i="2"/>
  <c r="O128" i="2"/>
  <c r="O113" i="2"/>
  <c r="O107" i="2"/>
  <c r="O97" i="2"/>
  <c r="O77" i="2"/>
  <c r="O74" i="2"/>
  <c r="O70" i="2"/>
  <c r="O67" i="2"/>
  <c r="O52" i="2"/>
  <c r="O41" i="2"/>
  <c r="O36" i="2"/>
  <c r="O34" i="2"/>
  <c r="O28" i="2"/>
  <c r="O25" i="2"/>
  <c r="O21" i="2"/>
  <c r="O18" i="2"/>
  <c r="O16" i="2"/>
  <c r="O12" i="2"/>
  <c r="O9" i="2"/>
  <c r="AA311" i="2"/>
  <c r="Z311" i="2"/>
  <c r="Y311" i="2"/>
  <c r="X311" i="2"/>
  <c r="W311" i="2"/>
  <c r="V311" i="2"/>
  <c r="U311" i="2"/>
  <c r="T311" i="2"/>
  <c r="S311" i="2"/>
  <c r="R311" i="2"/>
  <c r="Q311" i="2"/>
  <c r="AA308" i="2"/>
  <c r="Z308" i="2"/>
  <c r="Y308" i="2"/>
  <c r="X308" i="2"/>
  <c r="W308" i="2"/>
  <c r="V308" i="2"/>
  <c r="U308" i="2"/>
  <c r="T308" i="2"/>
  <c r="S308" i="2"/>
  <c r="R308" i="2"/>
  <c r="Q308" i="2"/>
  <c r="O268" i="2" l="1"/>
  <c r="O387" i="2"/>
  <c r="O307" i="2"/>
  <c r="O445" i="2"/>
  <c r="O444" i="2" s="1"/>
  <c r="O399" i="2"/>
  <c r="O359" i="2"/>
  <c r="O351" i="2"/>
  <c r="O230" i="2"/>
  <c r="O160" i="2"/>
  <c r="O145" i="2"/>
  <c r="O110" i="2"/>
  <c r="O96" i="2"/>
  <c r="M441" i="2"/>
  <c r="M440" i="2" s="1"/>
  <c r="K441" i="2"/>
  <c r="K440" i="2" s="1"/>
  <c r="I441" i="2"/>
  <c r="I440" i="2" s="1"/>
  <c r="G441" i="2"/>
  <c r="G440" i="2" s="1"/>
  <c r="E441" i="2"/>
  <c r="E440" i="2" s="1"/>
  <c r="N441" i="2"/>
  <c r="N440" i="2" s="1"/>
  <c r="L441" i="2"/>
  <c r="L440" i="2" s="1"/>
  <c r="J441" i="2"/>
  <c r="J440" i="2" s="1"/>
  <c r="H441" i="2"/>
  <c r="H440" i="2" s="1"/>
  <c r="F441" i="2"/>
  <c r="F440" i="2" s="1"/>
  <c r="N438" i="2"/>
  <c r="M438" i="2"/>
  <c r="L438" i="2"/>
  <c r="K438" i="2"/>
  <c r="J438" i="2"/>
  <c r="I438" i="2"/>
  <c r="H438" i="2"/>
  <c r="G438" i="2"/>
  <c r="F438" i="2"/>
  <c r="E438" i="2"/>
  <c r="N416" i="2"/>
  <c r="M416" i="2"/>
  <c r="L416" i="2"/>
  <c r="K416" i="2"/>
  <c r="J416" i="2"/>
  <c r="I416" i="2"/>
  <c r="H416" i="2"/>
  <c r="G416" i="2"/>
  <c r="F416" i="2"/>
  <c r="E416" i="2"/>
  <c r="N413" i="2"/>
  <c r="N412" i="2" s="1"/>
  <c r="M413" i="2"/>
  <c r="M412" i="2" s="1"/>
  <c r="L413" i="2"/>
  <c r="L412" i="2" s="1"/>
  <c r="K413" i="2"/>
  <c r="K412" i="2" s="1"/>
  <c r="J413" i="2"/>
  <c r="J412" i="2" s="1"/>
  <c r="I413" i="2"/>
  <c r="I412" i="2" s="1"/>
  <c r="H413" i="2"/>
  <c r="H412" i="2" s="1"/>
  <c r="G413" i="2"/>
  <c r="G412" i="2" s="1"/>
  <c r="F413" i="2"/>
  <c r="F412" i="2" s="1"/>
  <c r="E413" i="2"/>
  <c r="E412" i="2" s="1"/>
  <c r="N410" i="2"/>
  <c r="N409" i="2" s="1"/>
  <c r="M410" i="2"/>
  <c r="M409" i="2" s="1"/>
  <c r="L410" i="2"/>
  <c r="L409" i="2" s="1"/>
  <c r="K410" i="2"/>
  <c r="K409" i="2" s="1"/>
  <c r="J410" i="2"/>
  <c r="J409" i="2" s="1"/>
  <c r="I410" i="2"/>
  <c r="I409" i="2" s="1"/>
  <c r="H410" i="2"/>
  <c r="H409" i="2" s="1"/>
  <c r="G410" i="2"/>
  <c r="G409" i="2" s="1"/>
  <c r="F410" i="2"/>
  <c r="F409" i="2" s="1"/>
  <c r="E410" i="2"/>
  <c r="E409" i="2" s="1"/>
  <c r="N400" i="2"/>
  <c r="M400" i="2"/>
  <c r="L400" i="2"/>
  <c r="K400" i="2"/>
  <c r="J400" i="2"/>
  <c r="I400" i="2"/>
  <c r="H400" i="2"/>
  <c r="G400" i="2"/>
  <c r="F400" i="2"/>
  <c r="E400" i="2"/>
  <c r="N396" i="2"/>
  <c r="M396" i="2"/>
  <c r="L396" i="2"/>
  <c r="K396" i="2"/>
  <c r="J396" i="2"/>
  <c r="I396" i="2"/>
  <c r="H396" i="2"/>
  <c r="G396" i="2"/>
  <c r="E396" i="2"/>
  <c r="F396" i="2"/>
  <c r="N394" i="2"/>
  <c r="M394" i="2"/>
  <c r="L394" i="2"/>
  <c r="K394" i="2"/>
  <c r="J394" i="2"/>
  <c r="I394" i="2"/>
  <c r="H394" i="2"/>
  <c r="G394" i="2"/>
  <c r="F394" i="2"/>
  <c r="E394" i="2"/>
  <c r="N392" i="2"/>
  <c r="M392" i="2"/>
  <c r="L392" i="2"/>
  <c r="K392" i="2"/>
  <c r="J392" i="2"/>
  <c r="I392" i="2"/>
  <c r="H392" i="2"/>
  <c r="G392" i="2"/>
  <c r="F392" i="2"/>
  <c r="E392" i="2"/>
  <c r="N385" i="2"/>
  <c r="M385" i="2"/>
  <c r="L385" i="2"/>
  <c r="J385" i="2"/>
  <c r="I385" i="2"/>
  <c r="H385" i="2"/>
  <c r="G385" i="2"/>
  <c r="F385" i="2"/>
  <c r="E385" i="2"/>
  <c r="K385" i="2"/>
  <c r="N377" i="2"/>
  <c r="M377" i="2"/>
  <c r="L377" i="2"/>
  <c r="K377" i="2"/>
  <c r="J377" i="2"/>
  <c r="I377" i="2"/>
  <c r="H377" i="2"/>
  <c r="G377" i="2"/>
  <c r="F377" i="2"/>
  <c r="E377" i="2"/>
  <c r="N375" i="2"/>
  <c r="M375" i="2"/>
  <c r="L375" i="2"/>
  <c r="K375" i="2"/>
  <c r="J375" i="2"/>
  <c r="I375" i="2"/>
  <c r="H375" i="2"/>
  <c r="G375" i="2"/>
  <c r="F375" i="2"/>
  <c r="E375" i="2"/>
  <c r="N373" i="2"/>
  <c r="M373" i="2"/>
  <c r="L373" i="2"/>
  <c r="K373" i="2"/>
  <c r="J373" i="2"/>
  <c r="I373" i="2"/>
  <c r="H373" i="2"/>
  <c r="G373" i="2"/>
  <c r="F373" i="2"/>
  <c r="E373" i="2"/>
  <c r="N371" i="2"/>
  <c r="M371" i="2"/>
  <c r="L371" i="2"/>
  <c r="K371" i="2"/>
  <c r="J371" i="2"/>
  <c r="I371" i="2"/>
  <c r="H371" i="2"/>
  <c r="G371" i="2"/>
  <c r="F371" i="2"/>
  <c r="E371" i="2"/>
  <c r="N369" i="2"/>
  <c r="M369" i="2"/>
  <c r="L369" i="2"/>
  <c r="J369" i="2"/>
  <c r="I369" i="2"/>
  <c r="H369" i="2"/>
  <c r="G369" i="2"/>
  <c r="F369" i="2"/>
  <c r="E369" i="2"/>
  <c r="K369" i="2"/>
  <c r="N357" i="2"/>
  <c r="M357" i="2"/>
  <c r="L357" i="2"/>
  <c r="K357" i="2"/>
  <c r="J357" i="2"/>
  <c r="I357" i="2"/>
  <c r="H357" i="2"/>
  <c r="G357" i="2"/>
  <c r="F357" i="2"/>
  <c r="E357" i="2"/>
  <c r="N352" i="2"/>
  <c r="M352" i="2"/>
  <c r="L352" i="2"/>
  <c r="K352" i="2"/>
  <c r="J352" i="2"/>
  <c r="I352" i="2"/>
  <c r="H352" i="2"/>
  <c r="G352" i="2"/>
  <c r="F352" i="2"/>
  <c r="E352" i="2"/>
  <c r="N316" i="2"/>
  <c r="M316" i="2"/>
  <c r="L316" i="2"/>
  <c r="K316" i="2"/>
  <c r="J316" i="2"/>
  <c r="I316" i="2"/>
  <c r="H316" i="2"/>
  <c r="G316" i="2"/>
  <c r="F316" i="2"/>
  <c r="E316" i="2"/>
  <c r="N314" i="2"/>
  <c r="M314" i="2"/>
  <c r="L314" i="2"/>
  <c r="K314" i="2"/>
  <c r="J314" i="2"/>
  <c r="I314" i="2"/>
  <c r="H314" i="2"/>
  <c r="G314" i="2"/>
  <c r="F314" i="2"/>
  <c r="E314" i="2"/>
  <c r="N295" i="2"/>
  <c r="M295" i="2"/>
  <c r="L295" i="2"/>
  <c r="K295" i="2"/>
  <c r="J295" i="2"/>
  <c r="I295" i="2"/>
  <c r="H295" i="2"/>
  <c r="G295" i="2"/>
  <c r="F295" i="2"/>
  <c r="E295" i="2"/>
  <c r="N293" i="2"/>
  <c r="M293" i="2"/>
  <c r="L293" i="2"/>
  <c r="K293" i="2"/>
  <c r="J293" i="2"/>
  <c r="I293" i="2"/>
  <c r="H293" i="2"/>
  <c r="G293" i="2"/>
  <c r="F293" i="2"/>
  <c r="E293" i="2"/>
  <c r="N291" i="2"/>
  <c r="M291" i="2"/>
  <c r="L291" i="2"/>
  <c r="K291" i="2"/>
  <c r="J291" i="2"/>
  <c r="I291" i="2"/>
  <c r="H291" i="2"/>
  <c r="G291" i="2"/>
  <c r="F291" i="2"/>
  <c r="E291" i="2"/>
  <c r="N277" i="2"/>
  <c r="M277" i="2"/>
  <c r="L277" i="2"/>
  <c r="K277" i="2"/>
  <c r="J277" i="2"/>
  <c r="I277" i="2"/>
  <c r="H277" i="2"/>
  <c r="G277" i="2"/>
  <c r="F277" i="2"/>
  <c r="E277" i="2"/>
  <c r="N262" i="2"/>
  <c r="M262" i="2"/>
  <c r="L262" i="2"/>
  <c r="K262" i="2"/>
  <c r="J262" i="2"/>
  <c r="I262" i="2"/>
  <c r="H262" i="2"/>
  <c r="G262" i="2"/>
  <c r="F262" i="2"/>
  <c r="E262" i="2"/>
  <c r="N253" i="2"/>
  <c r="M253" i="2"/>
  <c r="L253" i="2"/>
  <c r="K253" i="2"/>
  <c r="J253" i="2"/>
  <c r="I253" i="2"/>
  <c r="H253" i="2"/>
  <c r="G253" i="2"/>
  <c r="F253" i="2"/>
  <c r="E253" i="2"/>
  <c r="N248" i="2"/>
  <c r="M248" i="2"/>
  <c r="L248" i="2"/>
  <c r="K248" i="2"/>
  <c r="J248" i="2"/>
  <c r="I248" i="2"/>
  <c r="H248" i="2"/>
  <c r="G248" i="2"/>
  <c r="F248" i="2"/>
  <c r="E248" i="2"/>
  <c r="N242" i="2"/>
  <c r="M242" i="2"/>
  <c r="L242" i="2"/>
  <c r="K242" i="2"/>
  <c r="J242" i="2"/>
  <c r="I242" i="2"/>
  <c r="H242" i="2"/>
  <c r="G242" i="2"/>
  <c r="F242" i="2"/>
  <c r="E242" i="2"/>
  <c r="N235" i="2"/>
  <c r="M235" i="2"/>
  <c r="L235" i="2"/>
  <c r="K235" i="2"/>
  <c r="J235" i="2"/>
  <c r="I235" i="2"/>
  <c r="H235" i="2"/>
  <c r="G235" i="2"/>
  <c r="F235" i="2"/>
  <c r="E235" i="2"/>
  <c r="N228" i="2"/>
  <c r="M228" i="2"/>
  <c r="L228" i="2"/>
  <c r="K228" i="2"/>
  <c r="J228" i="2"/>
  <c r="I228" i="2"/>
  <c r="H228" i="2"/>
  <c r="G228" i="2"/>
  <c r="F228" i="2"/>
  <c r="E228" i="2"/>
  <c r="N154" i="2"/>
  <c r="M154" i="2"/>
  <c r="L154" i="2"/>
  <c r="K154" i="2"/>
  <c r="J154" i="2"/>
  <c r="I154" i="2"/>
  <c r="H154" i="2"/>
  <c r="G154" i="2"/>
  <c r="F154" i="2"/>
  <c r="E154" i="2"/>
  <c r="N152" i="2"/>
  <c r="M152" i="2"/>
  <c r="L152" i="2"/>
  <c r="K152" i="2"/>
  <c r="J152" i="2"/>
  <c r="I152" i="2"/>
  <c r="H152" i="2"/>
  <c r="G152" i="2"/>
  <c r="F152" i="2"/>
  <c r="E152" i="2"/>
  <c r="N111" i="2"/>
  <c r="M111" i="2"/>
  <c r="L111" i="2"/>
  <c r="K111" i="2"/>
  <c r="J111" i="2"/>
  <c r="I111" i="2"/>
  <c r="H111" i="2"/>
  <c r="G111" i="2"/>
  <c r="F111" i="2"/>
  <c r="E111" i="2"/>
  <c r="N107" i="2"/>
  <c r="M107" i="2"/>
  <c r="L107" i="2"/>
  <c r="K107" i="2"/>
  <c r="J107" i="2"/>
  <c r="I107" i="2"/>
  <c r="H107" i="2"/>
  <c r="G107" i="2"/>
  <c r="F107" i="2"/>
  <c r="E107" i="2"/>
  <c r="C91" i="2"/>
  <c r="C90" i="2"/>
  <c r="C89" i="2"/>
  <c r="M87" i="2"/>
  <c r="I87" i="2"/>
  <c r="E87" i="2"/>
  <c r="C88" i="2"/>
  <c r="C86" i="2"/>
  <c r="N85" i="2"/>
  <c r="M85" i="2"/>
  <c r="L85" i="2"/>
  <c r="K85" i="2"/>
  <c r="J85" i="2"/>
  <c r="I85" i="2"/>
  <c r="H85" i="2"/>
  <c r="G85" i="2"/>
  <c r="F85" i="2"/>
  <c r="E85" i="2"/>
  <c r="N83" i="2"/>
  <c r="M83" i="2"/>
  <c r="L83" i="2"/>
  <c r="K83" i="2"/>
  <c r="J83" i="2"/>
  <c r="I83" i="2"/>
  <c r="H83" i="2"/>
  <c r="G83" i="2"/>
  <c r="F83" i="2"/>
  <c r="E83" i="2"/>
  <c r="C84" i="2"/>
  <c r="C82" i="2"/>
  <c r="N80" i="2"/>
  <c r="M80" i="2"/>
  <c r="L80" i="2"/>
  <c r="K80" i="2"/>
  <c r="J80" i="2"/>
  <c r="I80" i="2"/>
  <c r="H80" i="2"/>
  <c r="G80" i="2"/>
  <c r="F80" i="2"/>
  <c r="E80" i="2"/>
  <c r="C81" i="2"/>
  <c r="N77" i="2"/>
  <c r="M77" i="2"/>
  <c r="L77" i="2"/>
  <c r="K77" i="2"/>
  <c r="J77" i="2"/>
  <c r="I77" i="2"/>
  <c r="H77" i="2"/>
  <c r="G77" i="2"/>
  <c r="F77" i="2"/>
  <c r="E77" i="2"/>
  <c r="N67" i="2"/>
  <c r="M67" i="2"/>
  <c r="L67" i="2"/>
  <c r="K67" i="2"/>
  <c r="J67" i="2"/>
  <c r="I67" i="2"/>
  <c r="H67" i="2"/>
  <c r="G67" i="2"/>
  <c r="F67" i="2"/>
  <c r="E67" i="2"/>
  <c r="N64" i="2"/>
  <c r="M64" i="2"/>
  <c r="L64" i="2"/>
  <c r="K64" i="2"/>
  <c r="J64" i="2"/>
  <c r="I64" i="2"/>
  <c r="H64" i="2"/>
  <c r="G64" i="2"/>
  <c r="F64" i="2"/>
  <c r="E64" i="2"/>
  <c r="C47" i="2"/>
  <c r="C46" i="2"/>
  <c r="C45" i="2"/>
  <c r="N43" i="2"/>
  <c r="M43" i="2"/>
  <c r="L43" i="2"/>
  <c r="K43" i="2"/>
  <c r="J43" i="2"/>
  <c r="I43" i="2"/>
  <c r="H43" i="2"/>
  <c r="G43" i="2"/>
  <c r="F43" i="2"/>
  <c r="E43" i="2"/>
  <c r="C44" i="2"/>
  <c r="N41" i="2"/>
  <c r="M41" i="2"/>
  <c r="L41" i="2"/>
  <c r="K41" i="2"/>
  <c r="J41" i="2"/>
  <c r="I41" i="2"/>
  <c r="H41" i="2"/>
  <c r="G41" i="2"/>
  <c r="F41" i="2"/>
  <c r="E41" i="2"/>
  <c r="N34" i="2"/>
  <c r="M34" i="2"/>
  <c r="L34" i="2"/>
  <c r="K34" i="2"/>
  <c r="J34" i="2"/>
  <c r="I34" i="2"/>
  <c r="H34" i="2"/>
  <c r="G34" i="2"/>
  <c r="F34" i="2"/>
  <c r="E34" i="2"/>
  <c r="N21" i="2"/>
  <c r="M21" i="2"/>
  <c r="L21" i="2"/>
  <c r="K21" i="2"/>
  <c r="J21" i="2"/>
  <c r="I21" i="2"/>
  <c r="H21" i="2"/>
  <c r="G21" i="2"/>
  <c r="F21" i="2"/>
  <c r="E21" i="2"/>
  <c r="N18" i="2"/>
  <c r="M18" i="2"/>
  <c r="L18" i="2"/>
  <c r="K18" i="2"/>
  <c r="J18" i="2"/>
  <c r="I18" i="2"/>
  <c r="H18" i="2"/>
  <c r="G18" i="2"/>
  <c r="F18" i="2"/>
  <c r="E18" i="2"/>
  <c r="N16" i="2"/>
  <c r="L16" i="2"/>
  <c r="K16" i="2"/>
  <c r="J16" i="2"/>
  <c r="G16" i="2"/>
  <c r="F16" i="2"/>
  <c r="E16" i="2"/>
  <c r="M16" i="2"/>
  <c r="I16" i="2"/>
  <c r="H16" i="2"/>
  <c r="L9" i="2"/>
  <c r="G255" i="2" l="1"/>
  <c r="K255" i="2"/>
  <c r="H55" i="2"/>
  <c r="L55" i="2"/>
  <c r="E255" i="2"/>
  <c r="I255" i="2"/>
  <c r="M255" i="2"/>
  <c r="E55" i="2"/>
  <c r="I55" i="2"/>
  <c r="M55" i="2"/>
  <c r="H255" i="2"/>
  <c r="L255" i="2"/>
  <c r="F55" i="2"/>
  <c r="J55" i="2"/>
  <c r="N55" i="2"/>
  <c r="G55" i="2"/>
  <c r="K55" i="2"/>
  <c r="F255" i="2"/>
  <c r="J255" i="2"/>
  <c r="N255" i="2"/>
  <c r="H405" i="2"/>
  <c r="H399" i="2" s="1"/>
  <c r="F258" i="2"/>
  <c r="J258" i="2"/>
  <c r="L405" i="2"/>
  <c r="L399" i="2" s="1"/>
  <c r="L382" i="2"/>
  <c r="H70" i="2"/>
  <c r="L70" i="2"/>
  <c r="I70" i="2"/>
  <c r="E149" i="2"/>
  <c r="I149" i="2"/>
  <c r="M149" i="2"/>
  <c r="H250" i="2"/>
  <c r="E363" i="2"/>
  <c r="H25" i="2"/>
  <c r="L25" i="2"/>
  <c r="K70" i="2"/>
  <c r="K231" i="2"/>
  <c r="G250" i="2"/>
  <c r="K250" i="2"/>
  <c r="F318" i="2"/>
  <c r="J318" i="2"/>
  <c r="L354" i="2"/>
  <c r="L351" i="2" s="1"/>
  <c r="F360" i="2"/>
  <c r="J360" i="2"/>
  <c r="N360" i="2"/>
  <c r="E382" i="2"/>
  <c r="I382" i="2"/>
  <c r="M382" i="2"/>
  <c r="E405" i="2"/>
  <c r="E399" i="2" s="1"/>
  <c r="I405" i="2"/>
  <c r="I399" i="2" s="1"/>
  <c r="M405" i="2"/>
  <c r="M399" i="2" s="1"/>
  <c r="E48" i="2"/>
  <c r="I48" i="2"/>
  <c r="M48" i="2"/>
  <c r="H212" i="2"/>
  <c r="L212" i="2"/>
  <c r="G265" i="2"/>
  <c r="K265" i="2"/>
  <c r="F308" i="2"/>
  <c r="J308" i="2"/>
  <c r="N308" i="2"/>
  <c r="E379" i="2"/>
  <c r="I379" i="2"/>
  <c r="M379" i="2"/>
  <c r="N379" i="2"/>
  <c r="E388" i="2"/>
  <c r="E387" i="2" s="1"/>
  <c r="M418" i="2"/>
  <c r="F446" i="2"/>
  <c r="F445" i="2" s="1"/>
  <c r="F444" i="2" s="1"/>
  <c r="J446" i="2"/>
  <c r="J445" i="2" s="1"/>
  <c r="J444" i="2" s="1"/>
  <c r="N446" i="2"/>
  <c r="N445" i="2" s="1"/>
  <c r="N444" i="2" s="1"/>
  <c r="G446" i="2"/>
  <c r="G445" i="2" s="1"/>
  <c r="G444" i="2" s="1"/>
  <c r="K446" i="2"/>
  <c r="K445" i="2" s="1"/>
  <c r="K444" i="2" s="1"/>
  <c r="M446" i="2"/>
  <c r="M445" i="2" s="1"/>
  <c r="M444" i="2" s="1"/>
  <c r="E161" i="2"/>
  <c r="I161" i="2"/>
  <c r="M161" i="2"/>
  <c r="M171" i="2"/>
  <c r="I212" i="2"/>
  <c r="M212" i="2"/>
  <c r="G215" i="2"/>
  <c r="K215" i="2"/>
  <c r="K224" i="2"/>
  <c r="L244" i="2"/>
  <c r="J244" i="2"/>
  <c r="N337" i="2"/>
  <c r="N52" i="2"/>
  <c r="F61" i="2"/>
  <c r="J61" i="2"/>
  <c r="N61" i="2"/>
  <c r="H146" i="2"/>
  <c r="L146" i="2"/>
  <c r="J149" i="2"/>
  <c r="N161" i="2"/>
  <c r="G326" i="2"/>
  <c r="K379" i="2"/>
  <c r="H382" i="2"/>
  <c r="F405" i="2"/>
  <c r="F399" i="2" s="1"/>
  <c r="J405" i="2"/>
  <c r="J399" i="2" s="1"/>
  <c r="N405" i="2"/>
  <c r="N399" i="2" s="1"/>
  <c r="G405" i="2"/>
  <c r="G399" i="2" s="1"/>
  <c r="K405" i="2"/>
  <c r="K399" i="2" s="1"/>
  <c r="N28" i="2"/>
  <c r="G318" i="2"/>
  <c r="H322" i="2"/>
  <c r="L322" i="2"/>
  <c r="I121" i="2"/>
  <c r="M121" i="2"/>
  <c r="L134" i="2"/>
  <c r="G146" i="2"/>
  <c r="L388" i="2"/>
  <c r="L387" i="2" s="1"/>
  <c r="I12" i="2"/>
  <c r="J25" i="2"/>
  <c r="F28" i="2"/>
  <c r="G113" i="2"/>
  <c r="F146" i="2"/>
  <c r="J146" i="2"/>
  <c r="N146" i="2"/>
  <c r="G149" i="2"/>
  <c r="K149" i="2"/>
  <c r="L156" i="2"/>
  <c r="M164" i="2"/>
  <c r="G231" i="2"/>
  <c r="L250" i="2"/>
  <c r="E265" i="2"/>
  <c r="I265" i="2"/>
  <c r="M265" i="2"/>
  <c r="M322" i="2"/>
  <c r="J322" i="2"/>
  <c r="E333" i="2"/>
  <c r="I333" i="2"/>
  <c r="M333" i="2"/>
  <c r="E337" i="2"/>
  <c r="M337" i="2"/>
  <c r="F354" i="2"/>
  <c r="F351" i="2" s="1"/>
  <c r="J354" i="2"/>
  <c r="J351" i="2" s="1"/>
  <c r="N354" i="2"/>
  <c r="N351" i="2" s="1"/>
  <c r="L360" i="2"/>
  <c r="H363" i="2"/>
  <c r="L363" i="2"/>
  <c r="G382" i="2"/>
  <c r="K382" i="2"/>
  <c r="H388" i="2"/>
  <c r="H387" i="2" s="1"/>
  <c r="M12" i="2"/>
  <c r="F25" i="2"/>
  <c r="K28" i="2"/>
  <c r="G48" i="2"/>
  <c r="K48" i="2"/>
  <c r="E52" i="2"/>
  <c r="I52" i="2"/>
  <c r="M52" i="2"/>
  <c r="H61" i="2"/>
  <c r="L61" i="2"/>
  <c r="E61" i="2"/>
  <c r="M61" i="2"/>
  <c r="F70" i="2"/>
  <c r="J70" i="2"/>
  <c r="N70" i="2"/>
  <c r="H74" i="2"/>
  <c r="L74" i="2"/>
  <c r="I97" i="2"/>
  <c r="I96" i="2" s="1"/>
  <c r="E125" i="2"/>
  <c r="I125" i="2"/>
  <c r="M125" i="2"/>
  <c r="G134" i="2"/>
  <c r="K134" i="2"/>
  <c r="H134" i="2"/>
  <c r="E156" i="2"/>
  <c r="I156" i="2"/>
  <c r="M156" i="2"/>
  <c r="G161" i="2"/>
  <c r="K161" i="2"/>
  <c r="G224" i="2"/>
  <c r="H231" i="2"/>
  <c r="L231" i="2"/>
  <c r="J231" i="2"/>
  <c r="N231" i="2"/>
  <c r="L297" i="2"/>
  <c r="G308" i="2"/>
  <c r="K308" i="2"/>
  <c r="M363" i="2"/>
  <c r="J363" i="2"/>
  <c r="G379" i="2"/>
  <c r="M432" i="2"/>
  <c r="E12" i="2"/>
  <c r="N25" i="2"/>
  <c r="G28" i="2"/>
  <c r="M139" i="2"/>
  <c r="M138" i="2" s="1"/>
  <c r="K125" i="2"/>
  <c r="L128" i="2"/>
  <c r="H224" i="2"/>
  <c r="L224" i="2"/>
  <c r="I224" i="2"/>
  <c r="G244" i="2"/>
  <c r="K244" i="2"/>
  <c r="K258" i="2"/>
  <c r="E283" i="2"/>
  <c r="I283" i="2"/>
  <c r="M283" i="2"/>
  <c r="K283" i="2"/>
  <c r="L283" i="2"/>
  <c r="G360" i="2"/>
  <c r="F382" i="2"/>
  <c r="N424" i="2"/>
  <c r="F74" i="2"/>
  <c r="I9" i="2"/>
  <c r="M9" i="2"/>
  <c r="H36" i="2"/>
  <c r="L36" i="2"/>
  <c r="G52" i="2"/>
  <c r="K52" i="2"/>
  <c r="J74" i="2"/>
  <c r="N74" i="2"/>
  <c r="E92" i="2"/>
  <c r="I92" i="2"/>
  <c r="M92" i="2"/>
  <c r="F92" i="2"/>
  <c r="J92" i="2"/>
  <c r="H113" i="2"/>
  <c r="L113" i="2"/>
  <c r="K113" i="2"/>
  <c r="G125" i="2"/>
  <c r="L125" i="2"/>
  <c r="E204" i="2"/>
  <c r="I204" i="2"/>
  <c r="M204" i="2"/>
  <c r="F212" i="2"/>
  <c r="J212" i="2"/>
  <c r="N212" i="2"/>
  <c r="H215" i="2"/>
  <c r="L215" i="2"/>
  <c r="H237" i="2"/>
  <c r="N237" i="2"/>
  <c r="F250" i="2"/>
  <c r="J250" i="2"/>
  <c r="N250" i="2"/>
  <c r="G258" i="2"/>
  <c r="H265" i="2"/>
  <c r="L265" i="2"/>
  <c r="H318" i="2"/>
  <c r="L318" i="2"/>
  <c r="F333" i="2"/>
  <c r="J333" i="2"/>
  <c r="G333" i="2"/>
  <c r="K333" i="2"/>
  <c r="K354" i="2"/>
  <c r="K351" i="2" s="1"/>
  <c r="F363" i="2"/>
  <c r="G363" i="2"/>
  <c r="K363" i="2"/>
  <c r="H379" i="2"/>
  <c r="L379" i="2"/>
  <c r="G418" i="2"/>
  <c r="K418" i="2"/>
  <c r="G424" i="2"/>
  <c r="K424" i="2"/>
  <c r="H424" i="2"/>
  <c r="L424" i="2"/>
  <c r="I432" i="2"/>
  <c r="E9" i="2"/>
  <c r="M28" i="2"/>
  <c r="N97" i="2"/>
  <c r="N96" i="2" s="1"/>
  <c r="F121" i="2"/>
  <c r="J121" i="2"/>
  <c r="N121" i="2"/>
  <c r="F128" i="2"/>
  <c r="J128" i="2"/>
  <c r="N128" i="2"/>
  <c r="K128" i="2"/>
  <c r="E134" i="2"/>
  <c r="I134" i="2"/>
  <c r="M134" i="2"/>
  <c r="F134" i="2"/>
  <c r="J134" i="2"/>
  <c r="N134" i="2"/>
  <c r="F164" i="2"/>
  <c r="J164" i="2"/>
  <c r="N164" i="2"/>
  <c r="G171" i="2"/>
  <c r="K171" i="2"/>
  <c r="K176" i="2"/>
  <c r="F204" i="2"/>
  <c r="F244" i="2"/>
  <c r="N244" i="2"/>
  <c r="M258" i="2"/>
  <c r="K269" i="2"/>
  <c r="K268" i="2" s="1"/>
  <c r="G297" i="2"/>
  <c r="K297" i="2"/>
  <c r="J382" i="2"/>
  <c r="N382" i="2"/>
  <c r="I388" i="2"/>
  <c r="I387" i="2" s="1"/>
  <c r="M388" i="2"/>
  <c r="M387" i="2" s="1"/>
  <c r="N388" i="2"/>
  <c r="N387" i="2" s="1"/>
  <c r="K388" i="2"/>
  <c r="K387" i="2" s="1"/>
  <c r="K12" i="2"/>
  <c r="G36" i="2"/>
  <c r="J113" i="2"/>
  <c r="N113" i="2"/>
  <c r="E250" i="2"/>
  <c r="I250" i="2"/>
  <c r="M250" i="2"/>
  <c r="E297" i="2"/>
  <c r="I297" i="2"/>
  <c r="M297" i="2"/>
  <c r="F326" i="2"/>
  <c r="J326" i="2"/>
  <c r="N326" i="2"/>
  <c r="M326" i="2"/>
  <c r="L344" i="2"/>
  <c r="E360" i="2"/>
  <c r="I360" i="2"/>
  <c r="M360" i="2"/>
  <c r="G432" i="2"/>
  <c r="D9" i="2"/>
  <c r="H9" i="2"/>
  <c r="E25" i="2"/>
  <c r="I25" i="2"/>
  <c r="M25" i="2"/>
  <c r="H28" i="2"/>
  <c r="L28" i="2"/>
  <c r="E36" i="2"/>
  <c r="I36" i="2"/>
  <c r="M36" i="2"/>
  <c r="H48" i="2"/>
  <c r="L48" i="2"/>
  <c r="H52" i="2"/>
  <c r="L52" i="2"/>
  <c r="G61" i="2"/>
  <c r="G70" i="2"/>
  <c r="E74" i="2"/>
  <c r="I74" i="2"/>
  <c r="M74" i="2"/>
  <c r="N92" i="2"/>
  <c r="H97" i="2"/>
  <c r="H96" i="2" s="1"/>
  <c r="L97" i="2"/>
  <c r="L96" i="2" s="1"/>
  <c r="F97" i="2"/>
  <c r="F96" i="2" s="1"/>
  <c r="J97" i="2"/>
  <c r="J96" i="2" s="1"/>
  <c r="E113" i="2"/>
  <c r="I113" i="2"/>
  <c r="M113" i="2"/>
  <c r="G121" i="2"/>
  <c r="K121" i="2"/>
  <c r="F125" i="2"/>
  <c r="J125" i="2"/>
  <c r="N125" i="2"/>
  <c r="K146" i="2"/>
  <c r="H149" i="2"/>
  <c r="L149" i="2"/>
  <c r="F156" i="2"/>
  <c r="J156" i="2"/>
  <c r="N156" i="2"/>
  <c r="H161" i="2"/>
  <c r="L161" i="2"/>
  <c r="G164" i="2"/>
  <c r="K164" i="2"/>
  <c r="H171" i="2"/>
  <c r="E28" i="2"/>
  <c r="I28" i="2"/>
  <c r="F36" i="2"/>
  <c r="J36" i="2"/>
  <c r="G92" i="2"/>
  <c r="K92" i="2"/>
  <c r="M97" i="2"/>
  <c r="M96" i="2" s="1"/>
  <c r="F113" i="2"/>
  <c r="H121" i="2"/>
  <c r="L121" i="2"/>
  <c r="G156" i="2"/>
  <c r="K156" i="2"/>
  <c r="H164" i="2"/>
  <c r="L164" i="2"/>
  <c r="E171" i="2"/>
  <c r="I171" i="2"/>
  <c r="F9" i="2"/>
  <c r="J9" i="2"/>
  <c r="N9" i="2"/>
  <c r="K9" i="2"/>
  <c r="H12" i="2"/>
  <c r="L12" i="2"/>
  <c r="G25" i="2"/>
  <c r="K25" i="2"/>
  <c r="J28" i="2"/>
  <c r="K36" i="2"/>
  <c r="F48" i="2"/>
  <c r="J48" i="2"/>
  <c r="N48" i="2"/>
  <c r="J52" i="2"/>
  <c r="I61" i="2"/>
  <c r="E70" i="2"/>
  <c r="M70" i="2"/>
  <c r="G74" i="2"/>
  <c r="K74" i="2"/>
  <c r="H92" i="2"/>
  <c r="L92" i="2"/>
  <c r="E121" i="2"/>
  <c r="H125" i="2"/>
  <c r="F139" i="2"/>
  <c r="F138" i="2" s="1"/>
  <c r="J139" i="2"/>
  <c r="J138" i="2" s="1"/>
  <c r="N139" i="2"/>
  <c r="N138" i="2" s="1"/>
  <c r="E146" i="2"/>
  <c r="I146" i="2"/>
  <c r="M146" i="2"/>
  <c r="F149" i="2"/>
  <c r="N149" i="2"/>
  <c r="H156" i="2"/>
  <c r="F161" i="2"/>
  <c r="J161" i="2"/>
  <c r="E164" i="2"/>
  <c r="I164" i="2"/>
  <c r="F171" i="2"/>
  <c r="J171" i="2"/>
  <c r="F424" i="2"/>
  <c r="L171" i="2"/>
  <c r="L176" i="2"/>
  <c r="J204" i="2"/>
  <c r="N204" i="2"/>
  <c r="G212" i="2"/>
  <c r="K212" i="2"/>
  <c r="I215" i="2"/>
  <c r="M215" i="2"/>
  <c r="F215" i="2"/>
  <c r="E224" i="2"/>
  <c r="M224" i="2"/>
  <c r="E231" i="2"/>
  <c r="I231" i="2"/>
  <c r="M231" i="2"/>
  <c r="I237" i="2"/>
  <c r="H244" i="2"/>
  <c r="E258" i="2"/>
  <c r="I258" i="2"/>
  <c r="F265" i="2"/>
  <c r="J265" i="2"/>
  <c r="N265" i="2"/>
  <c r="F283" i="2"/>
  <c r="J283" i="2"/>
  <c r="N283" i="2"/>
  <c r="E308" i="2"/>
  <c r="E318" i="2"/>
  <c r="I318" i="2"/>
  <c r="M318" i="2"/>
  <c r="N318" i="2"/>
  <c r="K326" i="2"/>
  <c r="L326" i="2"/>
  <c r="E344" i="2"/>
  <c r="I344" i="2"/>
  <c r="M344" i="2"/>
  <c r="E354" i="2"/>
  <c r="E351" i="2" s="1"/>
  <c r="I354" i="2"/>
  <c r="I351" i="2" s="1"/>
  <c r="M354" i="2"/>
  <c r="M351" i="2" s="1"/>
  <c r="K360" i="2"/>
  <c r="H360" i="2"/>
  <c r="F379" i="2"/>
  <c r="J379" i="2"/>
  <c r="F388" i="2"/>
  <c r="F387" i="2" s="1"/>
  <c r="J388" i="2"/>
  <c r="J387" i="2" s="1"/>
  <c r="H418" i="2"/>
  <c r="L418" i="2"/>
  <c r="H432" i="2"/>
  <c r="L432" i="2"/>
  <c r="E176" i="2"/>
  <c r="I176" i="2"/>
  <c r="M176" i="2"/>
  <c r="G204" i="2"/>
  <c r="K204" i="2"/>
  <c r="J215" i="2"/>
  <c r="N215" i="2"/>
  <c r="F224" i="2"/>
  <c r="J224" i="2"/>
  <c r="N224" i="2"/>
  <c r="F231" i="2"/>
  <c r="E244" i="2"/>
  <c r="I244" i="2"/>
  <c r="M244" i="2"/>
  <c r="G283" i="2"/>
  <c r="E302" i="2"/>
  <c r="E301" i="2" s="1"/>
  <c r="I302" i="2"/>
  <c r="I301" i="2" s="1"/>
  <c r="M302" i="2"/>
  <c r="M301" i="2" s="1"/>
  <c r="K318" i="2"/>
  <c r="G354" i="2"/>
  <c r="G351" i="2" s="1"/>
  <c r="G388" i="2"/>
  <c r="G387" i="2" s="1"/>
  <c r="E418" i="2"/>
  <c r="E424" i="2"/>
  <c r="I424" i="2"/>
  <c r="M424" i="2"/>
  <c r="E432" i="2"/>
  <c r="H446" i="2"/>
  <c r="H445" i="2" s="1"/>
  <c r="H444" i="2" s="1"/>
  <c r="L446" i="2"/>
  <c r="L445" i="2" s="1"/>
  <c r="L444" i="2" s="1"/>
  <c r="N171" i="2"/>
  <c r="J176" i="2"/>
  <c r="N176" i="2"/>
  <c r="H204" i="2"/>
  <c r="L204" i="2"/>
  <c r="G237" i="2"/>
  <c r="K237" i="2"/>
  <c r="L237" i="2"/>
  <c r="J237" i="2"/>
  <c r="H283" i="2"/>
  <c r="F337" i="2"/>
  <c r="J337" i="2"/>
  <c r="H354" i="2"/>
  <c r="H351" i="2" s="1"/>
  <c r="F418" i="2"/>
  <c r="J418" i="2"/>
  <c r="N418" i="2"/>
  <c r="J424" i="2"/>
  <c r="F432" i="2"/>
  <c r="J432" i="2"/>
  <c r="F269" i="2"/>
  <c r="F268" i="2" s="1"/>
  <c r="J269" i="2"/>
  <c r="J268" i="2" s="1"/>
  <c r="N269" i="2"/>
  <c r="N268" i="2" s="1"/>
  <c r="E269" i="2"/>
  <c r="E268" i="2" s="1"/>
  <c r="I269" i="2"/>
  <c r="I268" i="2" s="1"/>
  <c r="M269" i="2"/>
  <c r="M268" i="2" s="1"/>
  <c r="G269" i="2"/>
  <c r="G268" i="2" s="1"/>
  <c r="G97" i="2"/>
  <c r="G96" i="2" s="1"/>
  <c r="K97" i="2"/>
  <c r="K96" i="2" s="1"/>
  <c r="I363" i="2"/>
  <c r="N363" i="2"/>
  <c r="I308" i="2"/>
  <c r="M308" i="2"/>
  <c r="E237" i="2"/>
  <c r="M237" i="2"/>
  <c r="F237" i="2"/>
  <c r="E212" i="2"/>
  <c r="E215" i="2"/>
  <c r="G139" i="2"/>
  <c r="G138" i="2" s="1"/>
  <c r="K139" i="2"/>
  <c r="K138" i="2" s="1"/>
  <c r="H139" i="2"/>
  <c r="H138" i="2" s="1"/>
  <c r="L139" i="2"/>
  <c r="L138" i="2" s="1"/>
  <c r="E139" i="2"/>
  <c r="E138" i="2" s="1"/>
  <c r="I139" i="2"/>
  <c r="I138" i="2" s="1"/>
  <c r="F297" i="2"/>
  <c r="J297" i="2"/>
  <c r="N297" i="2"/>
  <c r="H297" i="2"/>
  <c r="H269" i="2"/>
  <c r="H268" i="2" s="1"/>
  <c r="L269" i="2"/>
  <c r="L268" i="2" s="1"/>
  <c r="H258" i="2"/>
  <c r="G128" i="2"/>
  <c r="H128" i="2"/>
  <c r="E128" i="2"/>
  <c r="I128" i="2"/>
  <c r="M128" i="2"/>
  <c r="K87" i="2"/>
  <c r="G302" i="2"/>
  <c r="G301" i="2" s="1"/>
  <c r="K302" i="2"/>
  <c r="K301" i="2" s="1"/>
  <c r="F322" i="2"/>
  <c r="N322" i="2"/>
  <c r="H326" i="2"/>
  <c r="H337" i="2"/>
  <c r="L337" i="2"/>
  <c r="G344" i="2"/>
  <c r="K344" i="2"/>
  <c r="G9" i="2"/>
  <c r="F12" i="2"/>
  <c r="J12" i="2"/>
  <c r="N12" i="2"/>
  <c r="F52" i="2"/>
  <c r="G87" i="2"/>
  <c r="L258" i="2"/>
  <c r="H302" i="2"/>
  <c r="H301" i="2" s="1"/>
  <c r="L302" i="2"/>
  <c r="L301" i="2" s="1"/>
  <c r="G322" i="2"/>
  <c r="K322" i="2"/>
  <c r="E326" i="2"/>
  <c r="I326" i="2"/>
  <c r="H333" i="2"/>
  <c r="L333" i="2"/>
  <c r="I337" i="2"/>
  <c r="H344" i="2"/>
  <c r="E446" i="2"/>
  <c r="E445" i="2" s="1"/>
  <c r="E444" i="2" s="1"/>
  <c r="G12" i="2"/>
  <c r="H87" i="2"/>
  <c r="L87" i="2"/>
  <c r="K432" i="2"/>
  <c r="N258" i="2"/>
  <c r="F302" i="2"/>
  <c r="F301" i="2" s="1"/>
  <c r="J302" i="2"/>
  <c r="J301" i="2" s="1"/>
  <c r="N302" i="2"/>
  <c r="N301" i="2" s="1"/>
  <c r="H308" i="2"/>
  <c r="L308" i="2"/>
  <c r="E322" i="2"/>
  <c r="I322" i="2"/>
  <c r="N333" i="2"/>
  <c r="G337" i="2"/>
  <c r="K337" i="2"/>
  <c r="F344" i="2"/>
  <c r="J344" i="2"/>
  <c r="N344" i="2"/>
  <c r="I446" i="2"/>
  <c r="I445" i="2" s="1"/>
  <c r="I444" i="2" s="1"/>
  <c r="E97" i="2"/>
  <c r="E96" i="2" s="1"/>
  <c r="N36" i="2"/>
  <c r="K61" i="2"/>
  <c r="N432" i="2"/>
  <c r="I418" i="2"/>
  <c r="H176" i="2"/>
  <c r="G176" i="2"/>
  <c r="F176" i="2"/>
  <c r="F87" i="2"/>
  <c r="J87" i="2"/>
  <c r="N87" i="2"/>
  <c r="N307" i="2" l="1"/>
  <c r="H280" i="2"/>
  <c r="J307" i="2"/>
  <c r="J359" i="2"/>
  <c r="E280" i="2"/>
  <c r="L280" i="2"/>
  <c r="I280" i="2"/>
  <c r="L110" i="2"/>
  <c r="L321" i="2"/>
  <c r="F280" i="2"/>
  <c r="N359" i="2"/>
  <c r="M145" i="2"/>
  <c r="E307" i="2"/>
  <c r="G415" i="2"/>
  <c r="G359" i="2"/>
  <c r="I307" i="2"/>
  <c r="E415" i="2"/>
  <c r="G280" i="2"/>
  <c r="M160" i="2"/>
  <c r="F160" i="2"/>
  <c r="F145" i="2"/>
  <c r="E110" i="2"/>
  <c r="J110" i="2"/>
  <c r="F307" i="2"/>
  <c r="E359" i="2"/>
  <c r="I145" i="2"/>
  <c r="L145" i="2"/>
  <c r="N160" i="2"/>
  <c r="L415" i="2"/>
  <c r="N145" i="2"/>
  <c r="E145" i="2"/>
  <c r="F110" i="2"/>
  <c r="H145" i="2"/>
  <c r="M321" i="2"/>
  <c r="I160" i="2"/>
  <c r="M359" i="2"/>
  <c r="H359" i="2"/>
  <c r="H160" i="2"/>
  <c r="F415" i="2"/>
  <c r="H307" i="2"/>
  <c r="L230" i="2"/>
  <c r="H415" i="2"/>
  <c r="N230" i="2"/>
  <c r="D8" i="2"/>
  <c r="M280" i="2"/>
  <c r="I230" i="2"/>
  <c r="K160" i="2"/>
  <c r="N110" i="2"/>
  <c r="K359" i="2"/>
  <c r="H230" i="2"/>
  <c r="K280" i="2"/>
  <c r="K230" i="2"/>
  <c r="L359" i="2"/>
  <c r="G307" i="2"/>
  <c r="J145" i="2"/>
  <c r="E160" i="2"/>
  <c r="M415" i="2"/>
  <c r="F359" i="2"/>
  <c r="E321" i="2"/>
  <c r="H110" i="2"/>
  <c r="N280" i="2"/>
  <c r="I359" i="2"/>
  <c r="J415" i="2"/>
  <c r="I110" i="2"/>
  <c r="F321" i="2"/>
  <c r="M110" i="2"/>
  <c r="J280" i="2"/>
  <c r="M307" i="2"/>
  <c r="E230" i="2"/>
  <c r="N415" i="2"/>
  <c r="G110" i="2"/>
  <c r="J321" i="2"/>
  <c r="J230" i="2"/>
  <c r="K307" i="2"/>
  <c r="F230" i="2"/>
  <c r="G230" i="2"/>
  <c r="G145" i="2"/>
  <c r="L160" i="2"/>
  <c r="K321" i="2"/>
  <c r="N321" i="2"/>
  <c r="K110" i="2"/>
  <c r="G321" i="2"/>
  <c r="I321" i="2"/>
  <c r="M230" i="2"/>
  <c r="G160" i="2"/>
  <c r="K415" i="2"/>
  <c r="L307" i="2"/>
  <c r="H321" i="2"/>
  <c r="I415" i="2"/>
  <c r="K145" i="2"/>
  <c r="J160" i="2"/>
  <c r="G350" i="2" l="1"/>
  <c r="J350" i="2"/>
  <c r="E350" i="2"/>
  <c r="N350" i="2"/>
  <c r="L350" i="2"/>
  <c r="G210" i="2"/>
  <c r="F350" i="2"/>
  <c r="I210" i="2"/>
  <c r="E210" i="2"/>
  <c r="H350" i="2"/>
  <c r="M350" i="2"/>
  <c r="I350" i="2"/>
  <c r="K350" i="2"/>
  <c r="K210" i="2"/>
  <c r="H210" i="2"/>
  <c r="L210" i="2"/>
  <c r="D7" i="2"/>
  <c r="M210" i="2"/>
  <c r="F210" i="2"/>
  <c r="J210" i="2"/>
  <c r="N210" i="2"/>
  <c r="D6" i="2" l="1"/>
</calcChain>
</file>

<file path=xl/sharedStrings.xml><?xml version="1.0" encoding="utf-8"?>
<sst xmlns="http://schemas.openxmlformats.org/spreadsheetml/2006/main" count="1214" uniqueCount="775">
  <si>
    <t xml:space="preserve">Квалификация </t>
  </si>
  <si>
    <t>бакалавр</t>
  </si>
  <si>
    <t>40.00.00</t>
  </si>
  <si>
    <t>38.00.00</t>
  </si>
  <si>
    <t>09.00.00</t>
  </si>
  <si>
    <t>ИНФОРМАТИКА И ВЫЧИСЛИТЕЛЬНАЯ ТЕХНИКА</t>
  </si>
  <si>
    <t>ОБРАЗОВАНИЕ И ПЕДАГОГИЧЕСКИЕ НАУКИ</t>
  </si>
  <si>
    <t>44.00.00</t>
  </si>
  <si>
    <t>ИНЖЕНЕРНОЕ ДЕЛО, ТЕХНОЛОГИИ И ТЕХНИЧЕСКИЕ НАУКИ</t>
  </si>
  <si>
    <t>53.00.00</t>
  </si>
  <si>
    <t>МУЗЫКАЛЬНОЕ ИСКУССТВО</t>
  </si>
  <si>
    <t>54.00.00</t>
  </si>
  <si>
    <t>ИЗОБРАЗИТЕЛЬНОЕ И ПРИКЛАДНЫЕ ВИДЫ ИСКУССТВ</t>
  </si>
  <si>
    <t xml:space="preserve">СЕЛЬСКОЕ ХОЗЯЙСТВО И СЕЛЬСКОХОЗЯЙСТВЕННЫЕ НАУКИ </t>
  </si>
  <si>
    <t>35.00.00</t>
  </si>
  <si>
    <t>СЕЛЬСКОЕ, ЛЕСНОЕ И РЫБНОЕ ХОЗЯЙСТВО</t>
  </si>
  <si>
    <t>36.00.00</t>
  </si>
  <si>
    <t>ВЕТЕРИНАРИЯ И ЗООТЕХНИЯ</t>
  </si>
  <si>
    <t>21.00.00</t>
  </si>
  <si>
    <t>ПРИКЛАДНАЯ ГЕОЛОГИЯ, ГОРНОЕ ДЕЛО, НЕФТЕГАЗОВОЕ ДЕЛО И ГЕОДЕЗИЯ</t>
  </si>
  <si>
    <t>ЮРИСПРУДЕНЦИЯ</t>
  </si>
  <si>
    <t>ЭКОНОМИКА И УПРАВЛЕНИЕ</t>
  </si>
  <si>
    <t>Экономика</t>
  </si>
  <si>
    <t>СЕРВИС И ТУРИЗМ</t>
  </si>
  <si>
    <t>Туризм</t>
  </si>
  <si>
    <t>Гостиничное дело</t>
  </si>
  <si>
    <t>08.00.00</t>
  </si>
  <si>
    <t>ТЕХНИКА И ТЕХНОЛОГИИ СТРОИТЕЛЬСТВА</t>
  </si>
  <si>
    <t>11.00.00</t>
  </si>
  <si>
    <t>ЭЛЕКТРОНИКА, РАДИОТЕХНИКА И СИСТЕМЫ СВЯЗИ</t>
  </si>
  <si>
    <t>13.00.00</t>
  </si>
  <si>
    <t>ЭЛЕКТРО- И ТЕПЛОЭНЕРГЕТИКА</t>
  </si>
  <si>
    <t>23.00.00</t>
  </si>
  <si>
    <t>ТЕХНИКА И ТЕХНОЛОГИИ НАЗЕМНОГО ТРАНСПОРТА</t>
  </si>
  <si>
    <t>СЕЛЬСКОЕ ХОЗЯЙСТВО И СЕЛЬСКОХОЗЯЙСТВЕННЫЕ НАУКИ</t>
  </si>
  <si>
    <t>43.00.00</t>
  </si>
  <si>
    <t>ИСКУССТВО И КУЛЬТУРА</t>
  </si>
  <si>
    <t>51.00.00</t>
  </si>
  <si>
    <t>КУЛЬТУРОВЕДЕНИЕ И СОЦИОКУЛЬТУРНЫЕ ПРОЕКТЫ</t>
  </si>
  <si>
    <t>Агрономия</t>
  </si>
  <si>
    <t>Строительство</t>
  </si>
  <si>
    <t>20.00.00</t>
  </si>
  <si>
    <t>ТЕХНОСФЕРНАЯ БЕЗОПАСНОСТЬ И ПРИРОДООБУСТРОЙСТВО</t>
  </si>
  <si>
    <t>38.03.01</t>
  </si>
  <si>
    <t>38.03.03</t>
  </si>
  <si>
    <t>Управление персоналом</t>
  </si>
  <si>
    <t xml:space="preserve">ПОДГОТОВКА СПЕЦИАЛИСТОВ С ВЫСШИМ ОБРАЗОВАНИЕМ - БАКАЛАВРИАТ </t>
  </si>
  <si>
    <t>08.04.01</t>
  </si>
  <si>
    <t>43.03.02</t>
  </si>
  <si>
    <t>43.03.03</t>
  </si>
  <si>
    <t>10.00.00</t>
  </si>
  <si>
    <t>ИНФОРМАЦИОННАЯ БЕЗОПАСНОСТЬ</t>
  </si>
  <si>
    <t>Информационная безопасность</t>
  </si>
  <si>
    <t>ЗДРАВООХРАНЕНИЕ И МЕДИЦИНСКИЕ НАУКИ</t>
  </si>
  <si>
    <t>31.00.00</t>
  </si>
  <si>
    <t>КЛИНИЧЕСКАЯ МЕДИЦИНА</t>
  </si>
  <si>
    <t>Анестезиология-реаниматология</t>
  </si>
  <si>
    <t>Инфекционные болезни</t>
  </si>
  <si>
    <t>Кардиология</t>
  </si>
  <si>
    <t>Неврология</t>
  </si>
  <si>
    <t>Онкология</t>
  </si>
  <si>
    <t>Оториноларингология</t>
  </si>
  <si>
    <t>Педиатрия</t>
  </si>
  <si>
    <t>Рентгенология</t>
  </si>
  <si>
    <t>Клиническая лабораторная диагностика</t>
  </si>
  <si>
    <t>Неонатология</t>
  </si>
  <si>
    <t>Травматология и ортопедия</t>
  </si>
  <si>
    <t>Фтизиатрия</t>
  </si>
  <si>
    <t>Хирургия</t>
  </si>
  <si>
    <t>Эндоскопия</t>
  </si>
  <si>
    <t>Ультразвуковая диагностика</t>
  </si>
  <si>
    <t>Трансфузиология</t>
  </si>
  <si>
    <t>врач-анестезиолог-реаниматолог</t>
  </si>
  <si>
    <t>врач-инфекционист</t>
  </si>
  <si>
    <t>врач-кардиолог</t>
  </si>
  <si>
    <t>врач клинической лабораторной диагностики</t>
  </si>
  <si>
    <t>врач-невролог</t>
  </si>
  <si>
    <t>врач-неонатолог</t>
  </si>
  <si>
    <t>врач-онколог</t>
  </si>
  <si>
    <t>врач-оториноларинголог</t>
  </si>
  <si>
    <t>врач-педиатр</t>
  </si>
  <si>
    <t>врач-рентгенолог</t>
  </si>
  <si>
    <t>Терапия</t>
  </si>
  <si>
    <t>врач-терапевт</t>
  </si>
  <si>
    <t>врач-травматолог-ортопед</t>
  </si>
  <si>
    <t>врач-трансфузиолог</t>
  </si>
  <si>
    <t>врач-фтизиатр</t>
  </si>
  <si>
    <t>врач-хирург</t>
  </si>
  <si>
    <t>врач-эндоскопист</t>
  </si>
  <si>
    <t>Общая врачебная практика (семейная медицина)</t>
  </si>
  <si>
    <t>Функциональная диагностика</t>
  </si>
  <si>
    <t>врач-функциональной диагност</t>
  </si>
  <si>
    <t>ПОДГОТОВКА СПЕЦИАЛИСТОВ С ВЫСШИМ ОБРАЗОВАНИЕМ -  СПЕЦИАЛИТЕТ</t>
  </si>
  <si>
    <t xml:space="preserve">52.00.00 </t>
  </si>
  <si>
    <t>52.03.01</t>
  </si>
  <si>
    <t>Хореографическое искусство</t>
  </si>
  <si>
    <t>Вокальное искусство</t>
  </si>
  <si>
    <t>53.03.05</t>
  </si>
  <si>
    <t>52.05.02</t>
  </si>
  <si>
    <t>Режиссура театра</t>
  </si>
  <si>
    <t>Актерское искусство</t>
  </si>
  <si>
    <t>53.03.02</t>
  </si>
  <si>
    <t>КУЛЬТУРОВЕДЕНИЕ И СОЦИАЛЬНОКУЛЬТУРНЫЕ ПРОЕКТЫ</t>
  </si>
  <si>
    <t>Программная инженерия</t>
  </si>
  <si>
    <t xml:space="preserve">ЭЛЕКТРО- И ТЕПЛОЭНЕРГЕТИКА </t>
  </si>
  <si>
    <t>18.00.00</t>
  </si>
  <si>
    <t>ХИМИЧЕСКИЕ ТЕХНОЛОГИИ</t>
  </si>
  <si>
    <t>УПРАВЛЕНИЕ В ТЕХНИЧЕСКИХ СИСТЕМАХ</t>
  </si>
  <si>
    <t>Системный анализ и управление</t>
  </si>
  <si>
    <t>Управление в технических системах</t>
  </si>
  <si>
    <t>36.05.01</t>
  </si>
  <si>
    <t>27.03 04</t>
  </si>
  <si>
    <t>27.00.00</t>
  </si>
  <si>
    <t>СЦЕНИЧЕСКИЕ ИСКУССТВА И ЛИТЕРАТУРНОЕ ТВОРЧЕСТВО</t>
  </si>
  <si>
    <t>ПОДГОТОВКА СПЕЦИАЛИСТОВ С ВЫСШИМ ОБРАЗОВАНИЕМ-МАГИСТРАТУРА</t>
  </si>
  <si>
    <t>врач-ультразвуковой диагност</t>
  </si>
  <si>
    <t>31.08.48</t>
  </si>
  <si>
    <t>Скорая медицинская помощь</t>
  </si>
  <si>
    <t>09.03.02</t>
  </si>
  <si>
    <t>10.03.01</t>
  </si>
  <si>
    <t>Информационные системы и технологии</t>
  </si>
  <si>
    <t>Электроэнергетика и электротехника</t>
  </si>
  <si>
    <t>Хореографическое исполнительство</t>
  </si>
  <si>
    <t>Геодезия и дистанционное зондирование</t>
  </si>
  <si>
    <t>Искусство народного пения</t>
  </si>
  <si>
    <t>Дирижирование</t>
  </si>
  <si>
    <t>31.08.02</t>
  </si>
  <si>
    <t>31.08.04</t>
  </si>
  <si>
    <t>31.08.05</t>
  </si>
  <si>
    <t>31.08.09</t>
  </si>
  <si>
    <t>31.08.11</t>
  </si>
  <si>
    <t>31.08.12</t>
  </si>
  <si>
    <t>31.08.18</t>
  </si>
  <si>
    <t>31.08.19</t>
  </si>
  <si>
    <t>31.08.35</t>
  </si>
  <si>
    <t>31.08.36</t>
  </si>
  <si>
    <t>31.08.42</t>
  </si>
  <si>
    <t>31.08.49</t>
  </si>
  <si>
    <t>31.08.51</t>
  </si>
  <si>
    <t>31.08.54</t>
  </si>
  <si>
    <t>31.08.58</t>
  </si>
  <si>
    <t>31.08.66</t>
  </si>
  <si>
    <t>31.08.67</t>
  </si>
  <si>
    <t>31.08.70</t>
  </si>
  <si>
    <t>15.00.00</t>
  </si>
  <si>
    <t>МАШИНОСТРОЕНИЕ</t>
  </si>
  <si>
    <t>Прикладная геодезия</t>
  </si>
  <si>
    <t>Музыкальная звукорежиссура</t>
  </si>
  <si>
    <t>53.05.03</t>
  </si>
  <si>
    <t>52.03.02</t>
  </si>
  <si>
    <t>Музыкально-инструментальное искусство</t>
  </si>
  <si>
    <t>Звукорежиссура культурно-массовых представлений и концертных программ</t>
  </si>
  <si>
    <t xml:space="preserve">51.00.00 </t>
  </si>
  <si>
    <t>51.05.01</t>
  </si>
  <si>
    <t>08.03.01</t>
  </si>
  <si>
    <t>27.03.01</t>
  </si>
  <si>
    <t>27.03.02</t>
  </si>
  <si>
    <t>27.03.03</t>
  </si>
  <si>
    <t>Стандартизация и метрология</t>
  </si>
  <si>
    <t>Управление качеством</t>
  </si>
  <si>
    <t>21.03.03</t>
  </si>
  <si>
    <t>38.03.02</t>
  </si>
  <si>
    <t>Менеджмент</t>
  </si>
  <si>
    <t>врач общей врачебной практики (семейная медицина)</t>
  </si>
  <si>
    <t>51.03.06</t>
  </si>
  <si>
    <t>Библиотечно-информационная деятельность</t>
  </si>
  <si>
    <t>53.03.03</t>
  </si>
  <si>
    <t>52.05.01</t>
  </si>
  <si>
    <t>52.05.03</t>
  </si>
  <si>
    <t>Сценография</t>
  </si>
  <si>
    <t>53.05.04</t>
  </si>
  <si>
    <t>Музыкально-театральное искусство</t>
  </si>
  <si>
    <t>31.08.20</t>
  </si>
  <si>
    <t>31.08.39</t>
  </si>
  <si>
    <t>Лечебная физкультура и спортивная медицина</t>
  </si>
  <si>
    <t>Психиатрия</t>
  </si>
  <si>
    <t>врач-психиатр</t>
  </si>
  <si>
    <t>31.08.21</t>
  </si>
  <si>
    <t>Психиатрия-наркология</t>
  </si>
  <si>
    <t>Психотерапия</t>
  </si>
  <si>
    <t>31.08.22</t>
  </si>
  <si>
    <t>31.08.10</t>
  </si>
  <si>
    <t>Судебно-медицинская экспертиза</t>
  </si>
  <si>
    <t>врач - судебно-медицинский эксперт</t>
  </si>
  <si>
    <t>31.08.50</t>
  </si>
  <si>
    <t>Физиотерапия</t>
  </si>
  <si>
    <t>32.08.12</t>
  </si>
  <si>
    <t>Эпидемиология</t>
  </si>
  <si>
    <t>31.08.07</t>
  </si>
  <si>
    <t>Патологическая анатомия</t>
  </si>
  <si>
    <t>20.05.01</t>
  </si>
  <si>
    <t>Пожарная безопасность</t>
  </si>
  <si>
    <t>23.05.06</t>
  </si>
  <si>
    <t>Строительство железных дорог, мостов и транспортных тоннелей</t>
  </si>
  <si>
    <t>09.04.02</t>
  </si>
  <si>
    <t>инженер</t>
  </si>
  <si>
    <t>специалист</t>
  </si>
  <si>
    <t>инженер путей сообщения</t>
  </si>
  <si>
    <t>звукорежиссер</t>
  </si>
  <si>
    <t>врач-эпидемиолог</t>
  </si>
  <si>
    <t>врач-психиатр-нарколог</t>
  </si>
  <si>
    <t>врач-психотерапевт</t>
  </si>
  <si>
    <t>врач по лечебной физкультуре и спортивной медицине</t>
  </si>
  <si>
    <t>врач скорой медицинской помощи</t>
  </si>
  <si>
    <t>врач-патологоанатом</t>
  </si>
  <si>
    <t>51.03.04</t>
  </si>
  <si>
    <t>Музеология и охрана объектов культурного и природного наследия</t>
  </si>
  <si>
    <t>53.03.04</t>
  </si>
  <si>
    <t>23.05.01</t>
  </si>
  <si>
    <t>Наземные транспортно-технологические средства</t>
  </si>
  <si>
    <t>31.08.59</t>
  </si>
  <si>
    <t>Офтальмология</t>
  </si>
  <si>
    <t>Детская хирургия</t>
  </si>
  <si>
    <t>31.08.16</t>
  </si>
  <si>
    <t>Металлургия</t>
  </si>
  <si>
    <t>22.03.02</t>
  </si>
  <si>
    <t>Химическая технология</t>
  </si>
  <si>
    <t>врач-физиотерапевт</t>
  </si>
  <si>
    <t>врач-офтальмолог</t>
  </si>
  <si>
    <t>врач - детский хирург</t>
  </si>
  <si>
    <t xml:space="preserve">солист-вокалист, преподаватель
</t>
  </si>
  <si>
    <t>21.03.02</t>
  </si>
  <si>
    <t>Землеустройство и кадастры</t>
  </si>
  <si>
    <t>51.04.04</t>
  </si>
  <si>
    <t>Конструкторско-технологическое обеспечение машиностроительных производств</t>
  </si>
  <si>
    <t>15.03 05</t>
  </si>
  <si>
    <t>Технологические машины и оборудование</t>
  </si>
  <si>
    <t>11.03.01</t>
  </si>
  <si>
    <t>Радиотехника</t>
  </si>
  <si>
    <t>09.04.04</t>
  </si>
  <si>
    <t>53.03.01</t>
  </si>
  <si>
    <t>Музыкальное искусство эстрады</t>
  </si>
  <si>
    <t>53.05.01</t>
  </si>
  <si>
    <t>Искусство концертного исполнительства</t>
  </si>
  <si>
    <t>44.03.01</t>
  </si>
  <si>
    <t>Педагогическое образование</t>
  </si>
  <si>
    <t>44.03.02</t>
  </si>
  <si>
    <t>Психолого-педагогическое образование</t>
  </si>
  <si>
    <t>44.03.03</t>
  </si>
  <si>
    <t>Специальное (дефектологическое) образование</t>
  </si>
  <si>
    <t>44.03.05</t>
  </si>
  <si>
    <t>Педагогическое образование (с двумя профилями подготовки)</t>
  </si>
  <si>
    <t>Археология</t>
  </si>
  <si>
    <t>ГУМАНИТАРНЫЕ НАУКИ</t>
  </si>
  <si>
    <t>46.00.00</t>
  </si>
  <si>
    <t>ИСТОРИЯ И АРХЕОЛОГИЯ</t>
  </si>
  <si>
    <t>46.03.04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</si>
  <si>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</si>
  <si>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</si>
  <si>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10.04.01</t>
  </si>
  <si>
    <t>10.05.01</t>
  </si>
  <si>
    <t>Компьютерная безопасность</t>
  </si>
  <si>
    <t>10.05.02</t>
  </si>
  <si>
    <t>10.05.03</t>
  </si>
  <si>
    <t>10.05.04</t>
  </si>
  <si>
    <t>Информационно-аналитические системы безопасности</t>
  </si>
  <si>
    <t>10.05.05</t>
  </si>
  <si>
    <t>Безопасность информационных технологий в правоохранительной сфере</t>
  </si>
  <si>
    <t>специалист по защите информации</t>
  </si>
  <si>
    <t>НАУКИ ОБ ОБЩЕСТВЕ</t>
  </si>
  <si>
    <t>38.04.01</t>
  </si>
  <si>
    <t>50.00.00</t>
  </si>
  <si>
    <t>ИСКУССТВОЗНАНИЕ</t>
  </si>
  <si>
    <t>50.03.04</t>
  </si>
  <si>
    <t>Теория и история искусств</t>
  </si>
  <si>
    <t>51.03.05</t>
  </si>
  <si>
    <t>Режиссура театрализованных представлений и праздников</t>
  </si>
  <si>
    <t>54.03.04</t>
  </si>
  <si>
    <t>Реставрация</t>
  </si>
  <si>
    <t>53.05.02</t>
  </si>
  <si>
    <t>Художественное руководство оперно-симфоническим оркестром и академическим хором</t>
  </si>
  <si>
    <t>53.05.05</t>
  </si>
  <si>
    <t>Музыковедение</t>
  </si>
  <si>
    <t>музыковед. Преподаватель</t>
  </si>
  <si>
    <t>35.04.10</t>
  </si>
  <si>
    <t>Гидромелиорация</t>
  </si>
  <si>
    <t>Садоводство</t>
  </si>
  <si>
    <t>35.03.05</t>
  </si>
  <si>
    <t>Бакалавр</t>
  </si>
  <si>
    <t>21.05.01</t>
  </si>
  <si>
    <t>21.05.04</t>
  </si>
  <si>
    <t>Горное дело</t>
  </si>
  <si>
    <t>40.03.01</t>
  </si>
  <si>
    <t>Юриспруденция</t>
  </si>
  <si>
    <t>18.03.01</t>
  </si>
  <si>
    <t>инженер-геодезист</t>
  </si>
  <si>
    <t>горный инженер (специалист)</t>
  </si>
  <si>
    <t>35.03.04</t>
  </si>
  <si>
    <t>35.03.07</t>
  </si>
  <si>
    <t>Технология производства и переработки сельскохозяйственной продукции</t>
  </si>
  <si>
    <t>35.04.05</t>
  </si>
  <si>
    <t>Магистр</t>
  </si>
  <si>
    <t>35.04.06</t>
  </si>
  <si>
    <t>Агроинженерия</t>
  </si>
  <si>
    <t>35.06.01</t>
  </si>
  <si>
    <t>Сельское хозяйство</t>
  </si>
  <si>
    <t>Исследователь.Преподаватель-исследователь</t>
  </si>
  <si>
    <t>35.06.04</t>
  </si>
  <si>
    <t>Технологии, средства механизации и энергетическое оборудование в сельском, лесном и рыбном хозяйстве</t>
  </si>
  <si>
    <t>Исследователь. Преподаватель-исследователь</t>
  </si>
  <si>
    <t>40.04.01</t>
  </si>
  <si>
    <t>35.03.08</t>
  </si>
  <si>
    <t>Водные биоресурсы и аквакультура</t>
  </si>
  <si>
    <t>35.03.09</t>
  </si>
  <si>
    <t>Промышленное рыболовство</t>
  </si>
  <si>
    <t>35.04.07</t>
  </si>
  <si>
    <t>35.04.08</t>
  </si>
  <si>
    <t>49.00.00</t>
  </si>
  <si>
    <t>ФИЗИЧЕСКАЯ КУЛЬТУРА И СПОРТ</t>
  </si>
  <si>
    <t>49.03.01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</si>
  <si>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</si>
  <si>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</si>
  <si>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Спорт</t>
  </si>
  <si>
    <t>МАТЕМАТИЧЕСКИЕ И ЕСТЕСТВЕННЫЕ НАУКИ</t>
  </si>
  <si>
    <t>04.00.00</t>
  </si>
  <si>
    <t>ХИМИЯ</t>
  </si>
  <si>
    <t>Химия</t>
  </si>
  <si>
    <t>Химия, физика и механика материалов</t>
  </si>
  <si>
    <t>04.03.01</t>
  </si>
  <si>
    <t>04.03.02</t>
  </si>
  <si>
    <t>Информатика и вычислительная техника</t>
  </si>
  <si>
    <t>09.03.03</t>
  </si>
  <si>
    <t>Прикладная информатика</t>
  </si>
  <si>
    <t>09.03.01</t>
  </si>
  <si>
    <t>Конструирование и технология электронных средств</t>
  </si>
  <si>
    <t>11.03.03</t>
  </si>
  <si>
    <t>Электроника и наноэлектроника</t>
  </si>
  <si>
    <t>11.03.04</t>
  </si>
  <si>
    <t>12.00.00</t>
  </si>
  <si>
    <t>ФОТОНИКА, ПРИБОРОСТРОЕНИЕ, ОПТИЧЕСКИЕ И БИОТЕХНИЧЕСКИЕ СИСТЕМЫ И ТЕХНОЛОГИИ</t>
  </si>
  <si>
    <t>13.03.02</t>
  </si>
  <si>
    <t>11.03 02</t>
  </si>
  <si>
    <t>Машиностроение</t>
  </si>
  <si>
    <t>15.03.01</t>
  </si>
  <si>
    <t>15.03.02</t>
  </si>
  <si>
    <t>15.03.04</t>
  </si>
  <si>
    <t>Автоматизация технологических процессов и производств</t>
  </si>
  <si>
    <t>Энерго- и ресурсосберегающие процессы в химической технологии, нефтехимии и биотехнологии</t>
  </si>
  <si>
    <t>18.03.02</t>
  </si>
  <si>
    <t>22.00.00</t>
  </si>
  <si>
    <t>ТЕХНОЛОГИИ МАТЕРИАЛОВ</t>
  </si>
  <si>
    <t>Материаловедение и технологии материалов</t>
  </si>
  <si>
    <t>22.03.01</t>
  </si>
  <si>
    <t>24.00.00</t>
  </si>
  <si>
    <t>АВИАЦИОННАЯ И РАКЕТНО-КОСМИЧЕСКАЯ ТЕХНИКА</t>
  </si>
  <si>
    <t>24.03.04</t>
  </si>
  <si>
    <t>Авиастроение</t>
  </si>
  <si>
    <t>24.03.05</t>
  </si>
  <si>
    <t>Двигатели летательных аппаратов</t>
  </si>
  <si>
    <t>25.00.00</t>
  </si>
  <si>
    <t>АЭРОНАВИГАЦИЯ И ЭКСПЛУАТАЦИЯ АВИАЦИОННОЙ И РАКЕТНО-КОСМИЧЕСКОЙ ТЕХНИКИ</t>
  </si>
  <si>
    <t>25.03.01</t>
  </si>
  <si>
    <t>Техническая эксплуатация летательных аппаратов и двигателей</t>
  </si>
  <si>
    <t>29.00.00</t>
  </si>
  <si>
    <t>ТЕХНОЛОГИИ ЛЕГКОЙ ПРОМЫШЛЕННОСТИ</t>
  </si>
  <si>
    <t>Технология изделий легкой промышленности</t>
  </si>
  <si>
    <t>Технологии и проектирование текстильных изделий</t>
  </si>
  <si>
    <t>Конструирование изделий легкой промышленности</t>
  </si>
  <si>
    <t>29.03.01</t>
  </si>
  <si>
    <t>29.03.02</t>
  </si>
  <si>
    <t>29.03.05</t>
  </si>
  <si>
    <t>54.03.03</t>
  </si>
  <si>
    <t>Искусство костюма и текстиля</t>
  </si>
  <si>
    <t>09.04.01</t>
  </si>
  <si>
    <t>11.04.03</t>
  </si>
  <si>
    <t>11.04.02</t>
  </si>
  <si>
    <t>Инфокоммуникационные технологии и системы связи</t>
  </si>
  <si>
    <t>29.04.01</t>
  </si>
  <si>
    <t>29.04.05</t>
  </si>
  <si>
    <t>12.05.01</t>
  </si>
  <si>
    <t>Электронные и оптико-электронные приборы и системы специального назначения</t>
  </si>
  <si>
    <t>Инженер</t>
  </si>
  <si>
    <t>11.05.01</t>
  </si>
  <si>
    <t>Радиоэлектронные системы и комплексы</t>
  </si>
  <si>
    <t>15.05.01</t>
  </si>
  <si>
    <t>Проектирование технологических машин и комплексов</t>
  </si>
  <si>
    <t>18.05.01</t>
  </si>
  <si>
    <t>Химическая технология энергонасыщенных материалов и изделий</t>
  </si>
  <si>
    <t>24.05.07</t>
  </si>
  <si>
    <t>Самолето- и вертолетостроение</t>
  </si>
  <si>
    <t>Прикладная математика и информатика</t>
  </si>
  <si>
    <t>01.03.02</t>
  </si>
  <si>
    <t>Математика и компьютерные науки</t>
  </si>
  <si>
    <t>02.03.01</t>
  </si>
  <si>
    <t>02.00.00</t>
  </si>
  <si>
    <t>КОМПЬЮТЕРНЫЕ И ИНФОРМАЦИОННЫЕ НАУКИ</t>
  </si>
  <si>
    <t>Фундаментальная информатика и информационные технологии</t>
  </si>
  <si>
    <t>02.03.02</t>
  </si>
  <si>
    <t>Математическое обеспечение и администрирование информационных систем</t>
  </si>
  <si>
    <t>02.03.03</t>
  </si>
  <si>
    <t>01.00.00</t>
  </si>
  <si>
    <t>МАТЕМАТИКА И МЕХАНИКА</t>
  </si>
  <si>
    <t>01.04.02</t>
  </si>
  <si>
    <t>02.04.01</t>
  </si>
  <si>
    <t>02.04.02</t>
  </si>
  <si>
    <t>02.04.03</t>
  </si>
  <si>
    <t>09.04.03</t>
  </si>
  <si>
    <t>05.04.06</t>
  </si>
  <si>
    <t>Экология и природопользование</t>
  </si>
  <si>
    <t>05.00.00</t>
  </si>
  <si>
    <t>НАУКИ О ЗЕМЛЕ</t>
  </si>
  <si>
    <t>05.03.06</t>
  </si>
  <si>
    <t>Математика</t>
  </si>
  <si>
    <t>01.03.01</t>
  </si>
  <si>
    <t>03.00.00</t>
  </si>
  <si>
    <t>ФИЗИКА И АСТРОНОМИЯ</t>
  </si>
  <si>
    <t>03.03.02</t>
  </si>
  <si>
    <t>Физика</t>
  </si>
  <si>
    <t>География</t>
  </si>
  <si>
    <t>05.03.02</t>
  </si>
  <si>
    <t>06.00.00</t>
  </si>
  <si>
    <t>БИОЛОГИЧЕСКИЕ НАУКИ</t>
  </si>
  <si>
    <t>06.03.01</t>
  </si>
  <si>
    <t>Биология</t>
  </si>
  <si>
    <t>37.00.00</t>
  </si>
  <si>
    <t>ПСИХОЛОГИЧЕСКИЕ НАУКИ</t>
  </si>
  <si>
    <t>39.00.00</t>
  </si>
  <si>
    <t>СОЦИОЛОГИЯ И СОЦИАЛЬНАЯ РАБОТА</t>
  </si>
  <si>
    <t>39.03.02</t>
  </si>
  <si>
    <t>Социальная работа</t>
  </si>
  <si>
    <t>39.03.03</t>
  </si>
  <si>
    <t>Организация работы с молодежью</t>
  </si>
  <si>
    <t>01.04.01</t>
  </si>
  <si>
    <t>03.04.02</t>
  </si>
  <si>
    <t>04.04.01</t>
  </si>
  <si>
    <t>05.04.02</t>
  </si>
  <si>
    <t>06.04.01</t>
  </si>
  <si>
    <t>44.04.01</t>
  </si>
  <si>
    <t>44.04.02</t>
  </si>
  <si>
    <t>44.04.03</t>
  </si>
  <si>
    <t>44.04.04</t>
  </si>
  <si>
    <t>Профессиональное обучение (по отраслям)</t>
  </si>
  <si>
    <t>45.00.00</t>
  </si>
  <si>
    <t>ЯЗЫКОЗНАНИЕ И ЛИТЕРАТУРОВЕДЕНИЕ</t>
  </si>
  <si>
    <t>45.04.01</t>
  </si>
  <si>
    <t>Филология</t>
  </si>
  <si>
    <t>45.04.02</t>
  </si>
  <si>
    <t>Лингвистика</t>
  </si>
  <si>
    <t>47.00.00</t>
  </si>
  <si>
    <t>ФИЛОСОФИЯ, ЭТИКА И РЕЛИГИОВЕДЕНИЕ</t>
  </si>
  <si>
    <t>Религиоведение</t>
  </si>
  <si>
    <t>48.00.00</t>
  </si>
  <si>
    <t>ТЕОЛОГИЯ</t>
  </si>
  <si>
    <t>Теология</t>
  </si>
  <si>
    <t>Фундаментальные математика и механика</t>
  </si>
  <si>
    <t>Математик. Преподаватель</t>
  </si>
  <si>
    <t>Астрономия</t>
  </si>
  <si>
    <t>01.05.01</t>
  </si>
  <si>
    <t>03.05.01</t>
  </si>
  <si>
    <t>Астроном. Преподаватель</t>
  </si>
  <si>
    <t>03.05.02</t>
  </si>
  <si>
    <t>Фундаментальная и прикладная физика</t>
  </si>
  <si>
    <t>Физик.           Преподаватель</t>
  </si>
  <si>
    <t>04.05.01</t>
  </si>
  <si>
    <t>Фундаментальная и прикладная химия</t>
  </si>
  <si>
    <t>37.05.02</t>
  </si>
  <si>
    <t>Психология служебной деятельности</t>
  </si>
  <si>
    <t>Психолог</t>
  </si>
  <si>
    <t>45.05.01</t>
  </si>
  <si>
    <t>Перевод и переводоведение</t>
  </si>
  <si>
    <t>Лингвист-переводчик</t>
  </si>
  <si>
    <t>Педагогика и психология девиантного поведения</t>
  </si>
  <si>
    <t>Социальный педагог</t>
  </si>
  <si>
    <t>44.05.01</t>
  </si>
  <si>
    <t>53.05.06</t>
  </si>
  <si>
    <t>Композиция</t>
  </si>
  <si>
    <t>44.03.04</t>
  </si>
  <si>
    <t>45.03.01</t>
  </si>
  <si>
    <t>45.03.02</t>
  </si>
  <si>
    <t>46.03.01</t>
  </si>
  <si>
    <t>История</t>
  </si>
  <si>
    <t>47.03.03</t>
  </si>
  <si>
    <t>48.03.01</t>
  </si>
  <si>
    <t>49.03.02</t>
  </si>
  <si>
    <t>49.03.03</t>
  </si>
  <si>
    <t>Рекреация и спортивно-оздоровительный туризм</t>
  </si>
  <si>
    <t>53.03.06</t>
  </si>
  <si>
    <t>Музыкознание и музыкально-прикладное искусство</t>
  </si>
  <si>
    <t>23.04.01</t>
  </si>
  <si>
    <t>Технология транспортных процессов</t>
  </si>
  <si>
    <t>Градостроительство</t>
  </si>
  <si>
    <t>07.04 04</t>
  </si>
  <si>
    <t>Строительство уникальных зданий и сооружений</t>
  </si>
  <si>
    <t>Инженер-строитель</t>
  </si>
  <si>
    <t>08.05.01</t>
  </si>
  <si>
    <t>Строительство, эксплуатация, восстановление и техническое прикрытие автомобильных дорог, мостов и тоннелей</t>
  </si>
  <si>
    <t>08.05.02</t>
  </si>
  <si>
    <t>50.03.03</t>
  </si>
  <si>
    <t>История искусств</t>
  </si>
  <si>
    <t>51.03.01</t>
  </si>
  <si>
    <t>Культурология</t>
  </si>
  <si>
    <t>51.03.02</t>
  </si>
  <si>
    <t>Народная художественная культура</t>
  </si>
  <si>
    <t>51.03.03</t>
  </si>
  <si>
    <t>Социально-культурная деятельность</t>
  </si>
  <si>
    <t>52.03.04</t>
  </si>
  <si>
    <t>Технология художественного оформления спектакля</t>
  </si>
  <si>
    <t>52.03.06</t>
  </si>
  <si>
    <t>Драматургия</t>
  </si>
  <si>
    <t>Артист ансамбля.
Концертмейстер.
Преподаватель
(Фортепиано)</t>
  </si>
  <si>
    <t>Артист ансамбля.
Артист оркестра.
Преподаватель.
Руководитель творческого коллектива
(Оркестровые духовые и ударные инструменты)</t>
  </si>
  <si>
    <t>Артист ансамбля.
Артист оркестра.
Концертмейстер.
Руководитель творческого коллектива.
Преподаватель
(Баян, аккордеон и струнные щипковые инструменты).</t>
  </si>
  <si>
    <t>Концертный исполнитель.
Артист ансамбля.
Преподаватель
(Инструменты эстрадного оркестра)</t>
  </si>
  <si>
    <t>Концертный исполнитель.
Артист ансамбля.
Преподаватель
(Эстрадно-джазовое пение)</t>
  </si>
  <si>
    <t>Концертный исполнитель.
Солист ансамбля.
Преподаватель
(Сольное народное пение)</t>
  </si>
  <si>
    <t>Хормейстер.
Руководитель творческого коллектива.
Преподаватель
(Хоровое народное пение)</t>
  </si>
  <si>
    <t xml:space="preserve">Дирижер хора.
Хормейстер.
Артист хора.
Преподаватель
(Дирижирование академическим хором)
</t>
  </si>
  <si>
    <t>Дирижер оркестра народных инструментов.
Преподаватель
(Дирижирование оркестром народных инструментов)</t>
  </si>
  <si>
    <t>Дирижер оркестра духовых инструментов.
Преподаватель
(Дирижирование оркестром духовых инструментов)</t>
  </si>
  <si>
    <t>Дирижер оперно-симфонического оркестра.
Преподаватель
(Дирижирование оперно-симфоническим оркестром)</t>
  </si>
  <si>
    <t>Этномузыколог.
Преподаватель.
Руководитель творческого коллектива
(этномузыкология)</t>
  </si>
  <si>
    <t>Медиевист.
Преподаватель.
Руководитель творческого коллектива
(древнерусское певческое искусство)</t>
  </si>
  <si>
    <t>Преподаватель (музыкальная педагогика)</t>
  </si>
  <si>
    <t>Преподаватель.
Аранжировщик
(компьютерная музыка и аранжировка)</t>
  </si>
  <si>
    <t>Преподаватель.
Менеджер музыкального искусства
(менеджмент музыкального искусства)</t>
  </si>
  <si>
    <t>Преподаватель.
Специалист в области музыкальной рекламы
(музыкальная реклама)</t>
  </si>
  <si>
    <t>54.03.01</t>
  </si>
  <si>
    <t>Дизайн</t>
  </si>
  <si>
    <t>54.03.02</t>
  </si>
  <si>
    <t>Декоративно-прикладное искусство и народные промыслы</t>
  </si>
  <si>
    <t>54.03.05</t>
  </si>
  <si>
    <t>Традиционное прикладное искусство</t>
  </si>
  <si>
    <t>Литературный работник.
Литературный работник, переводчик художественной литературы</t>
  </si>
  <si>
    <t>52.05.04</t>
  </si>
  <si>
    <t>Литературное творчество</t>
  </si>
  <si>
    <t>52.05.05</t>
  </si>
  <si>
    <t>Актерское искусство в музыкальном театре</t>
  </si>
  <si>
    <t>Артист-вокалист</t>
  </si>
  <si>
    <t>Концертный исполнитель.
Преподаватель</t>
  </si>
  <si>
    <t>Дирижер оперно-симфонического оркестра.
Преподаватель
Дирижер академического хора.
Преподаватель</t>
  </si>
  <si>
    <t>Музыкальный звукорежиссер.
Преподаватель</t>
  </si>
  <si>
    <t>53.05.07</t>
  </si>
  <si>
    <t>Дирижирование военным духовым оркестром</t>
  </si>
  <si>
    <t>Дирижер военного духового оркестра</t>
  </si>
  <si>
    <t>54.05.01</t>
  </si>
  <si>
    <t>Монументально-декоративное искусство</t>
  </si>
  <si>
    <t>54.05.02</t>
  </si>
  <si>
    <t>Живопись</t>
  </si>
  <si>
    <t>55.05.02</t>
  </si>
  <si>
    <t>Звукорежиссура аудиовизуальных искусств</t>
  </si>
  <si>
    <t>Звукорежиссер
аудиовизуальных искусств</t>
  </si>
  <si>
    <t>Искусства и гуманитарные науки</t>
  </si>
  <si>
    <t>51.04.05</t>
  </si>
  <si>
    <t>51.04.06</t>
  </si>
  <si>
    <t>52.00.00</t>
  </si>
  <si>
    <t>52.04.01</t>
  </si>
  <si>
    <t>52.04.02</t>
  </si>
  <si>
    <t>52.04.03</t>
  </si>
  <si>
    <t>Театральное искусство</t>
  </si>
  <si>
    <t>53.04.01</t>
  </si>
  <si>
    <t>53.04.02</t>
  </si>
  <si>
    <t>53.04.03</t>
  </si>
  <si>
    <t>53.04.04</t>
  </si>
  <si>
    <t>53.04.05</t>
  </si>
  <si>
    <t>Искусство</t>
  </si>
  <si>
    <t>53.04.06</t>
  </si>
  <si>
    <t>54.05.03</t>
  </si>
  <si>
    <t>Графика</t>
  </si>
  <si>
    <t>54.05.04</t>
  </si>
  <si>
    <t>Скульптура</t>
  </si>
  <si>
    <t>54.05.05</t>
  </si>
  <si>
    <t>Живопись и изящные искусства</t>
  </si>
  <si>
    <t>Специалист.
Художник</t>
  </si>
  <si>
    <t>55.00.00</t>
  </si>
  <si>
    <t>ЭКРАННЫЕ ИСКУССТВА</t>
  </si>
  <si>
    <t xml:space="preserve">Артист музыкального театра. Преподаватель (Театр оперетты)
</t>
  </si>
  <si>
    <t xml:space="preserve">Артист драматического театра и кино. Артист музыкального театра. Артист театра кукол. Артист эстрады. Артист мюзикла               </t>
  </si>
  <si>
    <t>Режиссер драмы. Режиссер музыкального театра. Режиссер театра кукол. Режиссер эстрады. Режиссер цирка</t>
  </si>
  <si>
    <t>Художник-постановщик театра. Художник-постановщик в театре кукол. Художник по сценическому костюму. Художник по гриму</t>
  </si>
  <si>
    <t>11.04.01</t>
  </si>
  <si>
    <t>38.04.08</t>
  </si>
  <si>
    <t>Финансы и кредит</t>
  </si>
  <si>
    <t>38.05.01</t>
  </si>
  <si>
    <t>Экономическая безопасность</t>
  </si>
  <si>
    <t>Экономист</t>
  </si>
  <si>
    <t>40.05.01</t>
  </si>
  <si>
    <t>Правовое обеспечение национальной безопасности</t>
  </si>
  <si>
    <t>Юрист</t>
  </si>
  <si>
    <t>35.03.11</t>
  </si>
  <si>
    <t>35.04.03</t>
  </si>
  <si>
    <t>Агрохимия и агропочвоведение</t>
  </si>
  <si>
    <t>35.04.04</t>
  </si>
  <si>
    <t xml:space="preserve">Концертный исполнитель.
Артист ансамбля.
Преподаватель
(Мюзикл, шоу-программы)
</t>
  </si>
  <si>
    <t>Артист ансамбля.
Концертмейстер.
Преподаватель
(Орган)</t>
  </si>
  <si>
    <t>Артист ансамбля.
Артист оркестра.
Преподаватель.
Руководитель творческого коллектива
(Оркестровые струнные инструменты)</t>
  </si>
  <si>
    <t xml:space="preserve">Артист ансамбля.
Артист оркестра.
Преподаватель.
Руководитель творческого коллектива
(Национальные инструменты народов России)
</t>
  </si>
  <si>
    <t>Концертно-камерный певец.
Преподаватель
(Академическое пение)</t>
  </si>
  <si>
    <t xml:space="preserve">Дирижер хора.
Хормейстер.
Артист хора.
Преподаватель
(Певческое хоровое искусство)
</t>
  </si>
  <si>
    <t xml:space="preserve">Музыковед.
Преподаватель.
Лектор
(музыковедение)
</t>
  </si>
  <si>
    <t>Преподаватель.
Музыкальный журналист.
Редактор СМИ
(музыкальная журналистика и редакторская деятельность в СМИ)</t>
  </si>
  <si>
    <t>43.04.02</t>
  </si>
  <si>
    <t>43.04.03</t>
  </si>
  <si>
    <t>40.03.02</t>
  </si>
  <si>
    <t>Обеспечение законности и правопорядка</t>
  </si>
  <si>
    <t>Химик.                               Преподаватель химии.</t>
  </si>
  <si>
    <t>47.00.02</t>
  </si>
  <si>
    <t>Художник-скульптор.
Художник-скульптор (реставрация скульптуры)</t>
  </si>
  <si>
    <t>Художник монументально-декоративного искусства (живопись).  Художник-проектировщик интерьера.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</si>
  <si>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</si>
  <si>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Приборостроение</t>
  </si>
  <si>
    <t>12.03.01</t>
  </si>
  <si>
    <t>Прикладная механика</t>
  </si>
  <si>
    <t>15.03.03</t>
  </si>
  <si>
    <t>Радиофизика</t>
  </si>
  <si>
    <t>03.04.03</t>
  </si>
  <si>
    <t>12.04.01</t>
  </si>
  <si>
    <t>Теплоэнергетика и теплотехника</t>
  </si>
  <si>
    <t>13.04.01</t>
  </si>
  <si>
    <t>13.04.02</t>
  </si>
  <si>
    <t>15.04.05</t>
  </si>
  <si>
    <t>18.04.01</t>
  </si>
  <si>
    <t>Технология изделий легкой промышленности (дизайнер модельер обуви)</t>
  </si>
  <si>
    <t>Конструирование изделий легкой промышленности (заготовщик обуви)</t>
  </si>
  <si>
    <t>40.05.04</t>
  </si>
  <si>
    <t>Судебная и прокурорская деятельность</t>
  </si>
  <si>
    <t>19.00.00</t>
  </si>
  <si>
    <t>ПРОМЫШЛЕННАЯ ЭКОЛОГИЯ И БИОТЕХНОЛОГИИ</t>
  </si>
  <si>
    <t>Технология продукции и организация общественного питания</t>
  </si>
  <si>
    <t>19.03.04</t>
  </si>
  <si>
    <t>43.03.01</t>
  </si>
  <si>
    <t>Сервис</t>
  </si>
  <si>
    <t>50.04.01</t>
  </si>
  <si>
    <t>50.04.03</t>
  </si>
  <si>
    <t>50.04.04</t>
  </si>
  <si>
    <t>51.04.01</t>
  </si>
  <si>
    <t>51.04.02</t>
  </si>
  <si>
    <t>51.04.03</t>
  </si>
  <si>
    <t>54.04.01</t>
  </si>
  <si>
    <t>54.04.02</t>
  </si>
  <si>
    <t>54.04.03</t>
  </si>
  <si>
    <t>54.04.04</t>
  </si>
  <si>
    <t>54.04.05</t>
  </si>
  <si>
    <t>38.04.03</t>
  </si>
  <si>
    <t>Картография и геоинформатика</t>
  </si>
  <si>
    <t>05.03.03</t>
  </si>
  <si>
    <t>38.03.04</t>
  </si>
  <si>
    <t>Государственное и муниципальное управление</t>
  </si>
  <si>
    <t>18.04.02</t>
  </si>
  <si>
    <t>49.04.02</t>
  </si>
  <si>
    <t>47.04.03</t>
  </si>
  <si>
    <t>48.04.01</t>
  </si>
  <si>
    <t>49.04.03</t>
  </si>
  <si>
    <t>05.04.03</t>
  </si>
  <si>
    <t>21.04.02</t>
  </si>
  <si>
    <t>21.04.03</t>
  </si>
  <si>
    <t>43.04.01</t>
  </si>
  <si>
    <t>42.00.00</t>
  </si>
  <si>
    <t>Реклама и связи с общественностью</t>
  </si>
  <si>
    <t>Журналистика</t>
  </si>
  <si>
    <t>Издательское дело</t>
  </si>
  <si>
    <t>Телевидение</t>
  </si>
  <si>
    <t>Медиакоммуникации</t>
  </si>
  <si>
    <t>42.03.01</t>
  </si>
  <si>
    <t>42.03.02</t>
  </si>
  <si>
    <t>42.03.03</t>
  </si>
  <si>
    <t>42.03.04</t>
  </si>
  <si>
    <t>42.03.05</t>
  </si>
  <si>
    <t>31.08.57</t>
  </si>
  <si>
    <t>32.00.00</t>
  </si>
  <si>
    <t>Реконструкция и реставрация архитектурного наследия</t>
  </si>
  <si>
    <t xml:space="preserve">07.04.02
</t>
  </si>
  <si>
    <t>12.03.02</t>
  </si>
  <si>
    <t>38.04.07</t>
  </si>
  <si>
    <t>38.04.06</t>
  </si>
  <si>
    <t>Торговое дело</t>
  </si>
  <si>
    <t>Товароведение</t>
  </si>
  <si>
    <t>07.00.00</t>
  </si>
  <si>
    <t>АРХИТЕКТУРА</t>
  </si>
  <si>
    <t>06.03.02</t>
  </si>
  <si>
    <t>Почвоведение</t>
  </si>
  <si>
    <t>09.03.04</t>
  </si>
  <si>
    <t>Архитектура</t>
  </si>
  <si>
    <t>Дизайн архитектурной среды</t>
  </si>
  <si>
    <t>07.03.01</t>
  </si>
  <si>
    <t>07.03.02</t>
  </si>
  <si>
    <t>07.03.03</t>
  </si>
  <si>
    <t>07.03.04</t>
  </si>
  <si>
    <t>07.04.01</t>
  </si>
  <si>
    <t xml:space="preserve">Магистр </t>
  </si>
  <si>
    <t>Минздрав РД</t>
  </si>
  <si>
    <t>Минсельхозпрод РД</t>
  </si>
  <si>
    <t>Минтранс РД</t>
  </si>
  <si>
    <t>Минцифры РД</t>
  </si>
  <si>
    <t>Минкультуры РД</t>
  </si>
  <si>
    <t>Минимущество РД</t>
  </si>
  <si>
    <t>Дагвино</t>
  </si>
  <si>
    <t>Минпромторг РД</t>
  </si>
  <si>
    <t>Минстрой РД</t>
  </si>
  <si>
    <t>13.03.01</t>
  </si>
  <si>
    <t xml:space="preserve">ЗДРАВООХРАНЕНИЕ И МЕДИЦИНСКИЕ НАУКИ
</t>
  </si>
  <si>
    <t xml:space="preserve">КЛИНИЧЕСКАЯ МЕДИЦИНА
</t>
  </si>
  <si>
    <t>31.05.01</t>
  </si>
  <si>
    <t>Лечебное дело</t>
  </si>
  <si>
    <t>врач-лечебник</t>
  </si>
  <si>
    <t>31.05.02</t>
  </si>
  <si>
    <t xml:space="preserve">врач-педиатр </t>
  </si>
  <si>
    <t>31.05.03</t>
  </si>
  <si>
    <t>Стоматология</t>
  </si>
  <si>
    <t>врач-стоматолог</t>
  </si>
  <si>
    <t>НАУКИ О ЗДОРОВЬЕ И ПРОФИЛАКТИЧЕСКАЯ МЕДИЦИНА</t>
  </si>
  <si>
    <t>32.05.01</t>
  </si>
  <si>
    <t>Медико-профилактическое дело</t>
  </si>
  <si>
    <t>врач по общей гигиене, по эпидемиологии</t>
  </si>
  <si>
    <t>33.00.00</t>
  </si>
  <si>
    <t>ФАРМАЦИЯ</t>
  </si>
  <si>
    <t>33.05.01</t>
  </si>
  <si>
    <t>Фармация</t>
  </si>
  <si>
    <t>провизор</t>
  </si>
  <si>
    <t>Наименование профессии, 
специальности по Перечню</t>
  </si>
  <si>
    <t>ПОДГОТОВКА КАДРОВ ВЫСШЕЙ КВАЛИФИКАЦИИ ПО ПРОГРАММАМ ПОДГОТОВКИ НАУЧНО-ПЕДАГОГИЧЕСКИХ КАДРОВ В АСПИРАНТУРЕ</t>
  </si>
  <si>
    <t>ПОДГОТОВКА СПЕЦИАЛИСТОВ С ВЫСШИМ ОБРАЗОВАНИЕМ ПО ПРОГРАММАМ ОРДИНАТУРЫ</t>
  </si>
  <si>
    <t>ВСЕГО - РЕСПУБЛИКА ДАГЕСТАН</t>
  </si>
  <si>
    <t>Оптотехника</t>
  </si>
  <si>
    <t>12.03.04</t>
  </si>
  <si>
    <t>Биотехнические системы и технологии</t>
  </si>
  <si>
    <t>19.03.02</t>
  </si>
  <si>
    <t>Продукты питания из растительного сырья</t>
  </si>
  <si>
    <t>20.03.01</t>
  </si>
  <si>
    <t>Техносферная безопасность</t>
  </si>
  <si>
    <t>20.03.02</t>
  </si>
  <si>
    <t>Природообустройство и водопользование</t>
  </si>
  <si>
    <t>Нефтегазовое дело</t>
  </si>
  <si>
    <t>21.03.01</t>
  </si>
  <si>
    <t>23.03.01</t>
  </si>
  <si>
    <t>23.03.03</t>
  </si>
  <si>
    <t>Эксплуатация транспортно-технологических машин и комплексов</t>
  </si>
  <si>
    <t>26.03.02</t>
  </si>
  <si>
    <t>Кораблестроение, океанотехника и системотехника объектов морской инфраструктуры</t>
  </si>
  <si>
    <t>37.03.01</t>
  </si>
  <si>
    <t>Психология</t>
  </si>
  <si>
    <t>38.03.07</t>
  </si>
  <si>
    <t>38.03.06</t>
  </si>
  <si>
    <t>38.03.05</t>
  </si>
  <si>
    <t>Бизнес-информатика</t>
  </si>
  <si>
    <t>СРЕДСТВА МАССОВОЙ ИНФОРМАЦИИ И ИНФОРМАЦИОННО-БИБЛИОТЕЧНОЕ ДЕЛО</t>
  </si>
  <si>
    <t>21.04.01</t>
  </si>
  <si>
    <t>37.04.01</t>
  </si>
  <si>
    <t>38.04.04</t>
  </si>
  <si>
    <t>39.04.02</t>
  </si>
  <si>
    <t>46.04.04</t>
  </si>
  <si>
    <t>46.04.01</t>
  </si>
  <si>
    <t>35.03.01</t>
  </si>
  <si>
    <t>35.03.06</t>
  </si>
  <si>
    <t>35.03.10</t>
  </si>
  <si>
    <t>36.03.01</t>
  </si>
  <si>
    <t>Ветеринарно-санитарная экспертиза</t>
  </si>
  <si>
    <t>36.03.02</t>
  </si>
  <si>
    <t>Зоотехния</t>
  </si>
  <si>
    <t>Лесное дело</t>
  </si>
  <si>
    <t>Ландшафтная архитектура</t>
  </si>
  <si>
    <t>23.04.03</t>
  </si>
  <si>
    <t>36.04.01</t>
  </si>
  <si>
    <t>36.04.02</t>
  </si>
  <si>
    <t>38.04.02</t>
  </si>
  <si>
    <t>40.05.02</t>
  </si>
  <si>
    <t>Правоохранительная деятельность</t>
  </si>
  <si>
    <t>26.00.00</t>
  </si>
  <si>
    <t>ТЕХНИКА И ТЕХНОЛОГИИ КОРАБЛЕСТРОЕНИЯ И ВОДНОГО ТРАНСПОРТА</t>
  </si>
  <si>
    <t xml:space="preserve">Художник-живописец (станковая живопись). Художник-живописец (монументальная живопись). Художник-живописец (театрально-декорационная живопись). </t>
  </si>
  <si>
    <t>Художник-график 
Художник-график (искусство графики и плаката).
Художник-график (оформление печатной продукции).
Художник анимации и компьютерной графики.</t>
  </si>
  <si>
    <t>Композитор.
Преподаватель</t>
  </si>
  <si>
    <t>КЦП 24/25</t>
  </si>
  <si>
    <t>Ветеринария</t>
  </si>
  <si>
    <t>42.04.04</t>
  </si>
  <si>
    <t>38.05.02</t>
  </si>
  <si>
    <t>Таможенное дело</t>
  </si>
  <si>
    <t>Минобнауки РД</t>
  </si>
  <si>
    <t>МЧС</t>
  </si>
  <si>
    <t>Дагпечати</t>
  </si>
  <si>
    <t>Дагветеринария</t>
  </si>
  <si>
    <t>Минэкономразвития РД</t>
  </si>
  <si>
    <t>Минтруд РД</t>
  </si>
  <si>
    <t>Миннац РД</t>
  </si>
  <si>
    <t>Минтуризм РД</t>
  </si>
  <si>
    <t xml:space="preserve"> Потребность республиканского рынка труда в специалистах с высшим образованием различных направлений на 2025-2035 годы
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</si>
</sst>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.5"/>
      <color rgb="FF000000"/>
      <name val="Times New Roman"/>
      <family val="2"/>
    </font>
    <font>
      <sz val="11"/>
      <color indexed="64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FF33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5"/>
      </patternFill>
    </fill>
    <fill>
      <patternFill patternType="solid">
        <fgColor rgb="FFCCFF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1" fillId="0" borderId="0"/>
  </cellStyleXfs>
  <cellXfs count="272">
    <xf numFmtId="0" fontId="0" fillId="0" borderId="0" xfId="0"/>
    <xf numFmtId="0" fontId="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2" borderId="0" xfId="0" applyFont="1" applyFill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3" borderId="0" xfId="0" applyFill="1" applyAlignment="1">
      <alignment vertical="top"/>
    </xf>
    <xf numFmtId="0" fontId="3" fillId="4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0" fillId="5" borderId="0" xfId="0" applyFill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5" fillId="4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1" fillId="5" borderId="4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3" fontId="5" fillId="4" borderId="4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14" fontId="2" fillId="2" borderId="2" xfId="0" applyNumberFormat="1" applyFont="1" applyFill="1" applyBorder="1" applyAlignment="1">
      <alignment horizontal="left" vertical="top" wrapText="1"/>
    </xf>
    <xf numFmtId="14" fontId="18" fillId="2" borderId="1" xfId="0" applyNumberFormat="1" applyFont="1" applyFill="1" applyBorder="1" applyAlignment="1">
      <alignment horizontal="left" vertical="top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3" fontId="5" fillId="4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 wrapText="1"/>
    </xf>
    <xf numFmtId="3" fontId="12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0" fontId="0" fillId="7" borderId="0" xfId="0" applyFill="1" applyAlignment="1">
      <alignment vertical="top"/>
    </xf>
    <xf numFmtId="0" fontId="11" fillId="7" borderId="1" xfId="0" applyFont="1" applyFill="1" applyBorder="1" applyAlignment="1">
      <alignment horizontal="center" vertical="top" wrapText="1"/>
    </xf>
    <xf numFmtId="3" fontId="11" fillId="7" borderId="1" xfId="0" applyNumberFormat="1" applyFont="1" applyFill="1" applyBorder="1" applyAlignment="1">
      <alignment horizontal="center" vertical="top" wrapText="1"/>
    </xf>
    <xf numFmtId="3" fontId="12" fillId="7" borderId="1" xfId="0" applyNumberFormat="1" applyFont="1" applyFill="1" applyBorder="1" applyAlignment="1">
      <alignment horizontal="center" vertical="top" wrapText="1"/>
    </xf>
    <xf numFmtId="3" fontId="5" fillId="7" borderId="1" xfId="0" applyNumberFormat="1" applyFont="1" applyFill="1" applyBorder="1" applyAlignment="1">
      <alignment horizontal="center" vertical="top"/>
    </xf>
    <xf numFmtId="3" fontId="5" fillId="7" borderId="1" xfId="0" applyNumberFormat="1" applyFont="1" applyFill="1" applyBorder="1" applyAlignment="1">
      <alignment horizontal="center" vertical="top" wrapText="1"/>
    </xf>
    <xf numFmtId="3" fontId="1" fillId="7" borderId="1" xfId="0" applyNumberFormat="1" applyFont="1" applyFill="1" applyBorder="1" applyAlignment="1">
      <alignment horizontal="center" vertical="top"/>
    </xf>
    <xf numFmtId="3" fontId="2" fillId="7" borderId="1" xfId="0" applyNumberFormat="1" applyFont="1" applyFill="1" applyBorder="1" applyAlignment="1">
      <alignment horizontal="center" vertical="top" wrapText="1"/>
    </xf>
    <xf numFmtId="0" fontId="5" fillId="7" borderId="4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3" fontId="23" fillId="9" borderId="1" xfId="1" applyNumberFormat="1" applyFont="1" applyFill="1" applyBorder="1" applyAlignment="1">
      <alignment horizontal="center" vertical="top" wrapText="1"/>
    </xf>
    <xf numFmtId="3" fontId="23" fillId="7" borderId="1" xfId="1" applyNumberFormat="1" applyFont="1" applyFill="1" applyBorder="1" applyAlignment="1">
      <alignment horizontal="center" vertical="top" wrapText="1"/>
    </xf>
    <xf numFmtId="3" fontId="10" fillId="7" borderId="1" xfId="0" applyNumberFormat="1" applyFont="1" applyFill="1" applyBorder="1" applyAlignment="1">
      <alignment horizontal="center" vertical="top"/>
    </xf>
    <xf numFmtId="3" fontId="14" fillId="7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 wrapText="1"/>
    </xf>
    <xf numFmtId="3" fontId="23" fillId="8" borderId="1" xfId="0" applyNumberFormat="1" applyFont="1" applyFill="1" applyBorder="1" applyAlignment="1">
      <alignment horizontal="center" vertical="top" wrapText="1"/>
    </xf>
    <xf numFmtId="3" fontId="22" fillId="7" borderId="1" xfId="0" applyNumberFormat="1" applyFont="1" applyFill="1" applyBorder="1" applyAlignment="1">
      <alignment horizontal="center" vertical="top" wrapText="1"/>
    </xf>
    <xf numFmtId="3" fontId="22" fillId="9" borderId="1" xfId="0" applyNumberFormat="1" applyFont="1" applyFill="1" applyBorder="1" applyAlignment="1">
      <alignment horizontal="center" vertical="top" wrapText="1"/>
    </xf>
    <xf numFmtId="3" fontId="23" fillId="7" borderId="1" xfId="0" applyNumberFormat="1" applyFont="1" applyFill="1" applyBorder="1" applyAlignment="1">
      <alignment horizontal="center" vertical="top" wrapText="1"/>
    </xf>
    <xf numFmtId="3" fontId="23" fillId="9" borderId="1" xfId="0" applyNumberFormat="1" applyFont="1" applyFill="1" applyBorder="1" applyAlignment="1">
      <alignment horizontal="center" vertical="top" wrapText="1"/>
    </xf>
    <xf numFmtId="1" fontId="23" fillId="10" borderId="1" xfId="0" applyNumberFormat="1" applyFont="1" applyFill="1" applyBorder="1" applyAlignment="1">
      <alignment horizontal="center" vertical="center" wrapText="1"/>
    </xf>
    <xf numFmtId="3" fontId="23" fillId="8" borderId="4" xfId="0" applyNumberFormat="1" applyFont="1" applyFill="1" applyBorder="1" applyAlignment="1">
      <alignment horizontal="center" vertical="center"/>
    </xf>
    <xf numFmtId="3" fontId="22" fillId="7" borderId="4" xfId="0" applyNumberFormat="1" applyFont="1" applyFill="1" applyBorder="1" applyAlignment="1">
      <alignment horizontal="center" vertical="center"/>
    </xf>
    <xf numFmtId="3" fontId="22" fillId="7" borderId="1" xfId="0" applyNumberFormat="1" applyFont="1" applyFill="1" applyBorder="1" applyAlignment="1">
      <alignment horizontal="center" vertical="center"/>
    </xf>
    <xf numFmtId="0" fontId="23" fillId="8" borderId="4" xfId="0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top" wrapText="1"/>
    </xf>
    <xf numFmtId="3" fontId="2" fillId="7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3" fontId="2" fillId="8" borderId="1" xfId="0" applyNumberFormat="1" applyFont="1" applyFill="1" applyBorder="1" applyAlignment="1">
      <alignment horizontal="center" vertical="top" wrapText="1"/>
    </xf>
    <xf numFmtId="3" fontId="2" fillId="9" borderId="1" xfId="0" applyNumberFormat="1" applyFont="1" applyFill="1" applyBorder="1" applyAlignment="1">
      <alignment horizontal="center" vertical="top" wrapText="1"/>
    </xf>
    <xf numFmtId="0" fontId="2" fillId="9" borderId="4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5" fillId="7" borderId="1" xfId="0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13" fillId="7" borderId="1" xfId="0" applyNumberFormat="1" applyFont="1" applyFill="1" applyBorder="1" applyAlignment="1">
      <alignment horizontal="center" vertical="top" wrapText="1"/>
    </xf>
    <xf numFmtId="3" fontId="1" fillId="7" borderId="1" xfId="0" applyNumberFormat="1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top" wrapText="1"/>
    </xf>
    <xf numFmtId="0" fontId="2" fillId="7" borderId="0" xfId="0" applyFont="1" applyFill="1" applyAlignment="1">
      <alignment horizontal="center" vertical="top"/>
    </xf>
    <xf numFmtId="1" fontId="24" fillId="7" borderId="16" xfId="0" applyNumberFormat="1" applyFont="1" applyFill="1" applyBorder="1" applyAlignment="1">
      <alignment horizontal="right" vertical="top" shrinkToFit="1"/>
    </xf>
    <xf numFmtId="3" fontId="11" fillId="7" borderId="4" xfId="0" applyNumberFormat="1" applyFont="1" applyFill="1" applyBorder="1" applyAlignment="1">
      <alignment horizontal="center" vertical="top" wrapText="1"/>
    </xf>
    <xf numFmtId="3" fontId="12" fillId="7" borderId="4" xfId="0" applyNumberFormat="1" applyFont="1" applyFill="1" applyBorder="1" applyAlignment="1">
      <alignment horizontal="center" vertical="top" wrapText="1"/>
    </xf>
    <xf numFmtId="3" fontId="5" fillId="7" borderId="4" xfId="0" applyNumberFormat="1" applyFont="1" applyFill="1" applyBorder="1" applyAlignment="1">
      <alignment horizontal="center" vertical="top" wrapText="1"/>
    </xf>
    <xf numFmtId="3" fontId="2" fillId="7" borderId="4" xfId="0" applyNumberFormat="1" applyFont="1" applyFill="1" applyBorder="1" applyAlignment="1">
      <alignment horizontal="center" vertical="top" wrapText="1"/>
    </xf>
    <xf numFmtId="3" fontId="2" fillId="7" borderId="2" xfId="0" applyNumberFormat="1" applyFont="1" applyFill="1" applyBorder="1" applyAlignment="1">
      <alignment horizontal="center" vertical="top" wrapText="1"/>
    </xf>
    <xf numFmtId="3" fontId="5" fillId="7" borderId="2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top" wrapText="1"/>
    </xf>
    <xf numFmtId="3" fontId="2" fillId="7" borderId="9" xfId="0" applyNumberFormat="1" applyFont="1" applyFill="1" applyBorder="1" applyAlignment="1">
      <alignment horizontal="center" vertical="top" wrapText="1"/>
    </xf>
    <xf numFmtId="3" fontId="5" fillId="7" borderId="9" xfId="0" applyNumberFormat="1" applyFont="1" applyFill="1" applyBorder="1" applyAlignment="1">
      <alignment horizontal="center" vertical="top" wrapText="1"/>
    </xf>
    <xf numFmtId="3" fontId="2" fillId="7" borderId="10" xfId="0" applyNumberFormat="1" applyFont="1" applyFill="1" applyBorder="1" applyAlignment="1">
      <alignment horizontal="center" vertical="top" wrapText="1"/>
    </xf>
    <xf numFmtId="3" fontId="6" fillId="7" borderId="8" xfId="0" applyNumberFormat="1" applyFont="1" applyFill="1" applyBorder="1" applyAlignment="1">
      <alignment horizontal="center" vertical="top" wrapText="1"/>
    </xf>
    <xf numFmtId="3" fontId="6" fillId="7" borderId="12" xfId="0" applyNumberFormat="1" applyFont="1" applyFill="1" applyBorder="1" applyAlignment="1">
      <alignment horizontal="center" vertical="top" wrapText="1"/>
    </xf>
    <xf numFmtId="3" fontId="2" fillId="7" borderId="6" xfId="0" applyNumberFormat="1" applyFont="1" applyFill="1" applyBorder="1" applyAlignment="1">
      <alignment horizontal="center" vertical="top" wrapText="1"/>
    </xf>
    <xf numFmtId="3" fontId="2" fillId="7" borderId="0" xfId="0" applyNumberFormat="1" applyFont="1" applyFill="1" applyAlignment="1">
      <alignment horizontal="center" vertical="top"/>
    </xf>
    <xf numFmtId="0" fontId="20" fillId="9" borderId="1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1" fontId="20" fillId="9" borderId="1" xfId="0" applyNumberFormat="1" applyFont="1" applyFill="1" applyBorder="1" applyAlignment="1">
      <alignment horizontal="center" vertical="center" wrapText="1"/>
    </xf>
    <xf numFmtId="1" fontId="20" fillId="9" borderId="14" xfId="0" applyNumberFormat="1" applyFont="1" applyFill="1" applyBorder="1" applyAlignment="1">
      <alignment horizontal="center" vertical="center" wrapText="1"/>
    </xf>
    <xf numFmtId="1" fontId="8" fillId="9" borderId="1" xfId="0" applyNumberFormat="1" applyFont="1" applyFill="1" applyBorder="1" applyAlignment="1">
      <alignment horizontal="center" vertical="center" wrapText="1"/>
    </xf>
    <xf numFmtId="1" fontId="8" fillId="9" borderId="14" xfId="0" applyNumberFormat="1" applyFont="1" applyFill="1" applyBorder="1" applyAlignment="1">
      <alignment horizontal="center" vertical="center" wrapText="1"/>
    </xf>
    <xf numFmtId="1" fontId="20" fillId="9" borderId="2" xfId="0" applyNumberFormat="1" applyFont="1" applyFill="1" applyBorder="1" applyAlignment="1">
      <alignment horizontal="center" vertical="center" wrapText="1"/>
    </xf>
    <xf numFmtId="1" fontId="8" fillId="9" borderId="5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top" wrapText="1"/>
    </xf>
    <xf numFmtId="3" fontId="2" fillId="11" borderId="1" xfId="0" applyNumberFormat="1" applyFont="1" applyFill="1" applyBorder="1" applyAlignment="1">
      <alignment horizontal="center" vertical="top" wrapText="1"/>
    </xf>
    <xf numFmtId="3" fontId="2" fillId="12" borderId="1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3" fontId="5" fillId="13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4" fontId="5" fillId="4" borderId="2" xfId="0" applyNumberFormat="1" applyFont="1" applyFill="1" applyBorder="1" applyAlignment="1">
      <alignment horizontal="left" vertical="center" wrapText="1"/>
    </xf>
    <xf numFmtId="14" fontId="5" fillId="4" borderId="3" xfId="0" applyNumberFormat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6" fillId="3" borderId="1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28C4DD77-E0EB-4CB5-AD49-95D8B40D7265}"/>
  </cellStyles>
  <dxfs count="0"/>
  <tableStyles count="0" defaultTableStyle="TableStyleMedium9" defaultPivotStyle="PivotStyleLight16"/>
  <colors>
    <mruColors>
      <color rgb="FF00763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U502"/>
  <sheetViews>
    <sheetView tabSelected="1" showWhiteSpace="0" zoomScaleNormal="100" zoomScaleSheetLayoutView="100" workbookViewId="0">
      <pane xSplit="3" ySplit="5" topLeftCell="D147" activePane="bottomRight" state="frozen"/>
      <selection pane="topRight" activeCell="D1" sqref="D1"/>
      <selection pane="bottomLeft" activeCell="A6" sqref="A6"/>
      <selection pane="bottomRight" activeCell="A3" sqref="A3:A4"/>
    </sheetView>
  </sheetViews>
  <sheetFormatPr defaultRowHeight="15" x14ac:dyDescent="0.25"/>
  <cols>
    <col min="1" max="1" width="11.5703125" style="7" customWidth="1"/>
    <col min="2" max="2" width="53.140625" style="14" customWidth="1"/>
    <col min="3" max="3" width="22.85546875" style="7" customWidth="1"/>
    <col min="4" max="4" width="8.28515625" style="32" customWidth="1"/>
    <col min="5" max="5" width="8.140625" style="32" customWidth="1"/>
    <col min="6" max="6" width="9.140625" style="32" customWidth="1"/>
    <col min="7" max="7" width="8.140625" style="14" customWidth="1"/>
    <col min="8" max="8" width="8.85546875" style="14" customWidth="1"/>
    <col min="9" max="13" width="9.7109375" style="14" customWidth="1"/>
    <col min="14" max="14" width="9.5703125" style="14" customWidth="1"/>
    <col min="15" max="16" width="9.5703125" style="125" customWidth="1"/>
    <col min="17" max="27" width="8.85546875" style="144" customWidth="1"/>
    <col min="28" max="192" width="9.140625" style="144" customWidth="1"/>
    <col min="193" max="203" width="9.140625" style="144"/>
    <col min="204" max="16384" width="9.140625" style="14"/>
  </cols>
  <sheetData>
    <row r="1" spans="1:203" ht="27" customHeight="1" x14ac:dyDescent="0.25">
      <c r="A1" s="1"/>
      <c r="B1" s="1"/>
      <c r="C1" s="1"/>
      <c r="D1" s="12"/>
      <c r="E1" s="12"/>
      <c r="F1" s="12"/>
      <c r="G1" s="1"/>
      <c r="H1" s="1"/>
      <c r="I1" s="1"/>
      <c r="J1" s="1"/>
      <c r="K1" s="1"/>
      <c r="L1" s="1"/>
      <c r="M1" s="231" t="s">
        <v>598</v>
      </c>
      <c r="N1" s="231"/>
      <c r="O1" s="113"/>
      <c r="P1" s="113"/>
    </row>
    <row r="2" spans="1:203" ht="18.75" customHeight="1" x14ac:dyDescent="0.25">
      <c r="A2" s="239" t="s">
        <v>774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4"/>
      <c r="P2" s="114"/>
    </row>
    <row r="3" spans="1:203" ht="24" customHeight="1" x14ac:dyDescent="0.25">
      <c r="A3" s="237"/>
      <c r="B3" s="237" t="s">
        <v>708</v>
      </c>
      <c r="C3" s="237" t="s">
        <v>0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  <c r="O3" s="227" t="s">
        <v>761</v>
      </c>
      <c r="P3" s="113"/>
      <c r="Q3" s="228" t="s">
        <v>766</v>
      </c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 t="s">
        <v>679</v>
      </c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 t="s">
        <v>680</v>
      </c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9" t="s">
        <v>767</v>
      </c>
      <c r="AY3" s="229"/>
      <c r="AZ3" s="229"/>
      <c r="BA3" s="229"/>
      <c r="BB3" s="229"/>
      <c r="BC3" s="229"/>
      <c r="BD3" s="229"/>
      <c r="BE3" s="229"/>
      <c r="BF3" s="229"/>
      <c r="BG3" s="229"/>
      <c r="BH3" s="230"/>
      <c r="BI3" s="229" t="s">
        <v>681</v>
      </c>
      <c r="BJ3" s="229"/>
      <c r="BK3" s="229"/>
      <c r="BL3" s="229"/>
      <c r="BM3" s="229"/>
      <c r="BN3" s="229"/>
      <c r="BO3" s="229"/>
      <c r="BP3" s="229"/>
      <c r="BQ3" s="229"/>
      <c r="BR3" s="229"/>
      <c r="BS3" s="230"/>
      <c r="BT3" s="229" t="s">
        <v>682</v>
      </c>
      <c r="BU3" s="229"/>
      <c r="BV3" s="229"/>
      <c r="BW3" s="229"/>
      <c r="BX3" s="229"/>
      <c r="BY3" s="229"/>
      <c r="BZ3" s="229"/>
      <c r="CA3" s="229"/>
      <c r="CB3" s="229"/>
      <c r="CC3" s="229"/>
      <c r="CD3" s="230"/>
      <c r="CE3" s="229" t="s">
        <v>683</v>
      </c>
      <c r="CF3" s="229"/>
      <c r="CG3" s="229"/>
      <c r="CH3" s="229"/>
      <c r="CI3" s="229"/>
      <c r="CJ3" s="229"/>
      <c r="CK3" s="229"/>
      <c r="CL3" s="229"/>
      <c r="CM3" s="229"/>
      <c r="CN3" s="229"/>
      <c r="CO3" s="230"/>
      <c r="CP3" s="217" t="s">
        <v>684</v>
      </c>
      <c r="CQ3" s="217"/>
      <c r="CR3" s="217"/>
      <c r="CS3" s="217"/>
      <c r="CT3" s="217"/>
      <c r="CU3" s="217"/>
      <c r="CV3" s="217"/>
      <c r="CW3" s="217"/>
      <c r="CX3" s="217"/>
      <c r="CY3" s="217"/>
      <c r="CZ3" s="218"/>
      <c r="DA3" s="217" t="s">
        <v>768</v>
      </c>
      <c r="DB3" s="217"/>
      <c r="DC3" s="217"/>
      <c r="DD3" s="217"/>
      <c r="DE3" s="217"/>
      <c r="DF3" s="217"/>
      <c r="DG3" s="217"/>
      <c r="DH3" s="217"/>
      <c r="DI3" s="217"/>
      <c r="DJ3" s="217"/>
      <c r="DK3" s="218"/>
      <c r="DL3" s="217" t="s">
        <v>685</v>
      </c>
      <c r="DM3" s="217"/>
      <c r="DN3" s="217"/>
      <c r="DO3" s="217"/>
      <c r="DP3" s="217"/>
      <c r="DQ3" s="217"/>
      <c r="DR3" s="217"/>
      <c r="DS3" s="217"/>
      <c r="DT3" s="217"/>
      <c r="DU3" s="217"/>
      <c r="DV3" s="218"/>
      <c r="DW3" s="217" t="s">
        <v>769</v>
      </c>
      <c r="DX3" s="217"/>
      <c r="DY3" s="217"/>
      <c r="DZ3" s="217"/>
      <c r="EA3" s="217"/>
      <c r="EB3" s="217"/>
      <c r="EC3" s="217"/>
      <c r="ED3" s="217"/>
      <c r="EE3" s="217"/>
      <c r="EF3" s="217"/>
      <c r="EG3" s="218"/>
      <c r="EH3" s="217" t="s">
        <v>686</v>
      </c>
      <c r="EI3" s="217"/>
      <c r="EJ3" s="217"/>
      <c r="EK3" s="217"/>
      <c r="EL3" s="217"/>
      <c r="EM3" s="217"/>
      <c r="EN3" s="217"/>
      <c r="EO3" s="217"/>
      <c r="EP3" s="217"/>
      <c r="EQ3" s="217"/>
      <c r="ER3" s="218"/>
      <c r="ES3" s="217" t="s">
        <v>687</v>
      </c>
      <c r="ET3" s="217"/>
      <c r="EU3" s="217"/>
      <c r="EV3" s="217"/>
      <c r="EW3" s="217"/>
      <c r="EX3" s="217"/>
      <c r="EY3" s="217"/>
      <c r="EZ3" s="217"/>
      <c r="FA3" s="217"/>
      <c r="FB3" s="217"/>
      <c r="FC3" s="218"/>
      <c r="FD3" s="217" t="s">
        <v>770</v>
      </c>
      <c r="FE3" s="217"/>
      <c r="FF3" s="217"/>
      <c r="FG3" s="217"/>
      <c r="FH3" s="217"/>
      <c r="FI3" s="217"/>
      <c r="FJ3" s="217"/>
      <c r="FK3" s="217"/>
      <c r="FL3" s="217"/>
      <c r="FM3" s="217"/>
      <c r="FN3" s="218"/>
      <c r="FO3" s="217" t="s">
        <v>771</v>
      </c>
      <c r="FP3" s="217"/>
      <c r="FQ3" s="217"/>
      <c r="FR3" s="217"/>
      <c r="FS3" s="217"/>
      <c r="FT3" s="217"/>
      <c r="FU3" s="217"/>
      <c r="FV3" s="217"/>
      <c r="FW3" s="217"/>
      <c r="FX3" s="217"/>
      <c r="FY3" s="218"/>
      <c r="FZ3" s="217" t="s">
        <v>772</v>
      </c>
      <c r="GA3" s="217"/>
      <c r="GB3" s="217"/>
      <c r="GC3" s="217"/>
      <c r="GD3" s="217"/>
      <c r="GE3" s="217"/>
      <c r="GF3" s="217"/>
      <c r="GG3" s="217"/>
      <c r="GH3" s="217"/>
      <c r="GI3" s="217"/>
      <c r="GJ3" s="218"/>
      <c r="GK3" s="217" t="s">
        <v>773</v>
      </c>
      <c r="GL3" s="217"/>
      <c r="GM3" s="217"/>
      <c r="GN3" s="217"/>
      <c r="GO3" s="217"/>
      <c r="GP3" s="217"/>
      <c r="GQ3" s="217"/>
      <c r="GR3" s="217"/>
      <c r="GS3" s="217"/>
      <c r="GT3" s="217"/>
      <c r="GU3" s="218"/>
    </row>
    <row r="4" spans="1:203" ht="18.75" customHeight="1" x14ac:dyDescent="0.25">
      <c r="A4" s="238"/>
      <c r="B4" s="238"/>
      <c r="C4" s="238"/>
      <c r="D4" s="13">
        <v>2025</v>
      </c>
      <c r="E4" s="13">
        <v>2026</v>
      </c>
      <c r="F4" s="13">
        <v>2027</v>
      </c>
      <c r="G4" s="9">
        <v>2028</v>
      </c>
      <c r="H4" s="9">
        <v>2029</v>
      </c>
      <c r="I4" s="9">
        <v>2030</v>
      </c>
      <c r="J4" s="9">
        <v>2031</v>
      </c>
      <c r="K4" s="9">
        <v>2032</v>
      </c>
      <c r="L4" s="9">
        <v>2033</v>
      </c>
      <c r="M4" s="9">
        <v>2034</v>
      </c>
      <c r="N4" s="9">
        <v>2035</v>
      </c>
      <c r="O4" s="227"/>
      <c r="P4" s="113">
        <v>1</v>
      </c>
      <c r="Q4" s="145">
        <v>2025</v>
      </c>
      <c r="R4" s="145">
        <v>2026</v>
      </c>
      <c r="S4" s="145">
        <v>2027</v>
      </c>
      <c r="T4" s="145">
        <v>2028</v>
      </c>
      <c r="U4" s="145">
        <v>2029</v>
      </c>
      <c r="V4" s="145">
        <v>2030</v>
      </c>
      <c r="W4" s="145">
        <v>2031</v>
      </c>
      <c r="X4" s="145">
        <v>2032</v>
      </c>
      <c r="Y4" s="145">
        <v>2033</v>
      </c>
      <c r="Z4" s="145">
        <v>2034</v>
      </c>
      <c r="AA4" s="145">
        <v>2035</v>
      </c>
      <c r="AB4" s="145">
        <v>2025</v>
      </c>
      <c r="AC4" s="145">
        <v>2026</v>
      </c>
      <c r="AD4" s="145">
        <v>2027</v>
      </c>
      <c r="AE4" s="145">
        <v>2028</v>
      </c>
      <c r="AF4" s="145">
        <v>2029</v>
      </c>
      <c r="AG4" s="145">
        <v>2030</v>
      </c>
      <c r="AH4" s="145">
        <v>2031</v>
      </c>
      <c r="AI4" s="145">
        <v>2032</v>
      </c>
      <c r="AJ4" s="145">
        <v>2033</v>
      </c>
      <c r="AK4" s="145">
        <v>2034</v>
      </c>
      <c r="AL4" s="145">
        <v>2035</v>
      </c>
      <c r="AM4" s="145">
        <v>2025</v>
      </c>
      <c r="AN4" s="145">
        <v>2026</v>
      </c>
      <c r="AO4" s="145">
        <v>2027</v>
      </c>
      <c r="AP4" s="145">
        <v>2028</v>
      </c>
      <c r="AQ4" s="145">
        <v>2029</v>
      </c>
      <c r="AR4" s="145">
        <v>2030</v>
      </c>
      <c r="AS4" s="145">
        <v>2031</v>
      </c>
      <c r="AT4" s="145">
        <v>2032</v>
      </c>
      <c r="AU4" s="145">
        <v>2033</v>
      </c>
      <c r="AV4" s="145">
        <v>2034</v>
      </c>
      <c r="AW4" s="145">
        <v>2035</v>
      </c>
      <c r="AX4" s="145">
        <v>2025</v>
      </c>
      <c r="AY4" s="145">
        <v>2026</v>
      </c>
      <c r="AZ4" s="145">
        <v>2027</v>
      </c>
      <c r="BA4" s="145">
        <v>2028</v>
      </c>
      <c r="BB4" s="145">
        <v>2029</v>
      </c>
      <c r="BC4" s="145">
        <v>2030</v>
      </c>
      <c r="BD4" s="145">
        <v>2031</v>
      </c>
      <c r="BE4" s="145">
        <v>2032</v>
      </c>
      <c r="BF4" s="145">
        <v>2033</v>
      </c>
      <c r="BG4" s="145">
        <v>2034</v>
      </c>
      <c r="BH4" s="145">
        <v>2035</v>
      </c>
      <c r="BI4" s="145">
        <v>2025</v>
      </c>
      <c r="BJ4" s="145">
        <v>2026</v>
      </c>
      <c r="BK4" s="145">
        <v>2027</v>
      </c>
      <c r="BL4" s="145">
        <v>2028</v>
      </c>
      <c r="BM4" s="145">
        <v>2029</v>
      </c>
      <c r="BN4" s="145">
        <v>2030</v>
      </c>
      <c r="BO4" s="145">
        <v>2031</v>
      </c>
      <c r="BP4" s="145">
        <v>2032</v>
      </c>
      <c r="BQ4" s="145">
        <v>2033</v>
      </c>
      <c r="BR4" s="145">
        <v>2034</v>
      </c>
      <c r="BS4" s="145">
        <v>2035</v>
      </c>
      <c r="BT4" s="145">
        <v>2025</v>
      </c>
      <c r="BU4" s="145">
        <v>2026</v>
      </c>
      <c r="BV4" s="145">
        <v>2027</v>
      </c>
      <c r="BW4" s="145">
        <v>2028</v>
      </c>
      <c r="BX4" s="145">
        <v>2029</v>
      </c>
      <c r="BY4" s="145">
        <v>2030</v>
      </c>
      <c r="BZ4" s="145">
        <v>2031</v>
      </c>
      <c r="CA4" s="145">
        <v>2032</v>
      </c>
      <c r="CB4" s="145">
        <v>2033</v>
      </c>
      <c r="CC4" s="145">
        <v>2034</v>
      </c>
      <c r="CD4" s="145">
        <v>2035</v>
      </c>
      <c r="CE4" s="145">
        <v>2025</v>
      </c>
      <c r="CF4" s="145">
        <v>2026</v>
      </c>
      <c r="CG4" s="145">
        <v>2027</v>
      </c>
      <c r="CH4" s="145">
        <v>2028</v>
      </c>
      <c r="CI4" s="145">
        <v>2029</v>
      </c>
      <c r="CJ4" s="145">
        <v>2030</v>
      </c>
      <c r="CK4" s="145">
        <v>2031</v>
      </c>
      <c r="CL4" s="145">
        <v>2032</v>
      </c>
      <c r="CM4" s="145">
        <v>2033</v>
      </c>
      <c r="CN4" s="145">
        <v>2034</v>
      </c>
      <c r="CO4" s="145">
        <v>2035</v>
      </c>
      <c r="CP4" s="145">
        <v>2025</v>
      </c>
      <c r="CQ4" s="145">
        <v>2026</v>
      </c>
      <c r="CR4" s="145">
        <v>2027</v>
      </c>
      <c r="CS4" s="145">
        <v>2028</v>
      </c>
      <c r="CT4" s="145">
        <v>2029</v>
      </c>
      <c r="CU4" s="145">
        <v>2030</v>
      </c>
      <c r="CV4" s="145">
        <v>2031</v>
      </c>
      <c r="CW4" s="145">
        <v>2032</v>
      </c>
      <c r="CX4" s="145">
        <v>2033</v>
      </c>
      <c r="CY4" s="145">
        <v>2034</v>
      </c>
      <c r="CZ4" s="145">
        <v>2035</v>
      </c>
      <c r="DA4" s="145">
        <v>2025</v>
      </c>
      <c r="DB4" s="145">
        <v>2026</v>
      </c>
      <c r="DC4" s="145">
        <v>2027</v>
      </c>
      <c r="DD4" s="145">
        <v>2028</v>
      </c>
      <c r="DE4" s="145">
        <v>2029</v>
      </c>
      <c r="DF4" s="145">
        <v>2030</v>
      </c>
      <c r="DG4" s="145">
        <v>2031</v>
      </c>
      <c r="DH4" s="145">
        <v>2032</v>
      </c>
      <c r="DI4" s="145">
        <v>2033</v>
      </c>
      <c r="DJ4" s="145">
        <v>2034</v>
      </c>
      <c r="DK4" s="145">
        <v>2035</v>
      </c>
      <c r="DL4" s="145">
        <v>2025</v>
      </c>
      <c r="DM4" s="145">
        <v>2026</v>
      </c>
      <c r="DN4" s="145">
        <v>2027</v>
      </c>
      <c r="DO4" s="145">
        <v>2028</v>
      </c>
      <c r="DP4" s="145">
        <v>2029</v>
      </c>
      <c r="DQ4" s="145">
        <v>2030</v>
      </c>
      <c r="DR4" s="145">
        <v>2031</v>
      </c>
      <c r="DS4" s="145">
        <v>2032</v>
      </c>
      <c r="DT4" s="145">
        <v>2033</v>
      </c>
      <c r="DU4" s="145">
        <v>2034</v>
      </c>
      <c r="DV4" s="145">
        <v>2035</v>
      </c>
      <c r="DW4" s="145">
        <v>2025</v>
      </c>
      <c r="DX4" s="145">
        <v>2026</v>
      </c>
      <c r="DY4" s="145">
        <v>2027</v>
      </c>
      <c r="DZ4" s="145">
        <v>2028</v>
      </c>
      <c r="EA4" s="145">
        <v>2029</v>
      </c>
      <c r="EB4" s="145">
        <v>2030</v>
      </c>
      <c r="EC4" s="145">
        <v>2031</v>
      </c>
      <c r="ED4" s="145">
        <v>2032</v>
      </c>
      <c r="EE4" s="145">
        <v>2033</v>
      </c>
      <c r="EF4" s="145">
        <v>2034</v>
      </c>
      <c r="EG4" s="145">
        <v>2035</v>
      </c>
      <c r="EH4" s="145">
        <v>2025</v>
      </c>
      <c r="EI4" s="145">
        <v>2026</v>
      </c>
      <c r="EJ4" s="145">
        <v>2027</v>
      </c>
      <c r="EK4" s="145">
        <v>2028</v>
      </c>
      <c r="EL4" s="145">
        <v>2029</v>
      </c>
      <c r="EM4" s="145">
        <v>2030</v>
      </c>
      <c r="EN4" s="145">
        <v>2031</v>
      </c>
      <c r="EO4" s="145">
        <v>2032</v>
      </c>
      <c r="EP4" s="145">
        <v>2033</v>
      </c>
      <c r="EQ4" s="145">
        <v>2034</v>
      </c>
      <c r="ER4" s="145">
        <v>2035</v>
      </c>
      <c r="ES4" s="145">
        <v>2025</v>
      </c>
      <c r="ET4" s="145">
        <v>2026</v>
      </c>
      <c r="EU4" s="145">
        <v>2027</v>
      </c>
      <c r="EV4" s="145">
        <v>2028</v>
      </c>
      <c r="EW4" s="145">
        <v>2029</v>
      </c>
      <c r="EX4" s="145">
        <v>2030</v>
      </c>
      <c r="EY4" s="145">
        <v>2031</v>
      </c>
      <c r="EZ4" s="145">
        <v>2032</v>
      </c>
      <c r="FA4" s="145">
        <v>2033</v>
      </c>
      <c r="FB4" s="145">
        <v>2034</v>
      </c>
      <c r="FC4" s="145">
        <v>2035</v>
      </c>
      <c r="FD4" s="145">
        <v>2025</v>
      </c>
      <c r="FE4" s="145">
        <v>2026</v>
      </c>
      <c r="FF4" s="145">
        <v>2027</v>
      </c>
      <c r="FG4" s="145">
        <v>2028</v>
      </c>
      <c r="FH4" s="145">
        <v>2029</v>
      </c>
      <c r="FI4" s="145">
        <v>2030</v>
      </c>
      <c r="FJ4" s="145">
        <v>2031</v>
      </c>
      <c r="FK4" s="145">
        <v>2032</v>
      </c>
      <c r="FL4" s="145">
        <v>2033</v>
      </c>
      <c r="FM4" s="145">
        <v>2034</v>
      </c>
      <c r="FN4" s="145">
        <v>2035</v>
      </c>
      <c r="FO4" s="145">
        <v>2025</v>
      </c>
      <c r="FP4" s="145">
        <v>2026</v>
      </c>
      <c r="FQ4" s="145">
        <v>2027</v>
      </c>
      <c r="FR4" s="145">
        <v>2028</v>
      </c>
      <c r="FS4" s="145">
        <v>2029</v>
      </c>
      <c r="FT4" s="145">
        <v>2030</v>
      </c>
      <c r="FU4" s="145">
        <v>2031</v>
      </c>
      <c r="FV4" s="145">
        <v>2032</v>
      </c>
      <c r="FW4" s="145">
        <v>2033</v>
      </c>
      <c r="FX4" s="145">
        <v>2034</v>
      </c>
      <c r="FY4" s="145">
        <v>2035</v>
      </c>
      <c r="FZ4" s="145">
        <v>2025</v>
      </c>
      <c r="GA4" s="145">
        <v>2026</v>
      </c>
      <c r="GB4" s="145">
        <v>2027</v>
      </c>
      <c r="GC4" s="145">
        <v>2028</v>
      </c>
      <c r="GD4" s="145">
        <v>2029</v>
      </c>
      <c r="GE4" s="145">
        <v>2030</v>
      </c>
      <c r="GF4" s="145">
        <v>2031</v>
      </c>
      <c r="GG4" s="145">
        <v>2032</v>
      </c>
      <c r="GH4" s="145">
        <v>2033</v>
      </c>
      <c r="GI4" s="145">
        <v>2034</v>
      </c>
      <c r="GJ4" s="145">
        <v>2035</v>
      </c>
      <c r="GK4" s="145">
        <v>2025</v>
      </c>
      <c r="GL4" s="145">
        <v>2026</v>
      </c>
      <c r="GM4" s="145">
        <v>2027</v>
      </c>
      <c r="GN4" s="145">
        <v>2028</v>
      </c>
      <c r="GO4" s="145">
        <v>2029</v>
      </c>
      <c r="GP4" s="145">
        <v>2030</v>
      </c>
      <c r="GQ4" s="145">
        <v>2031</v>
      </c>
      <c r="GR4" s="145">
        <v>2032</v>
      </c>
      <c r="GS4" s="145">
        <v>2033</v>
      </c>
      <c r="GT4" s="145">
        <v>2034</v>
      </c>
      <c r="GU4" s="145">
        <v>2035</v>
      </c>
    </row>
    <row r="5" spans="1:203" x14ac:dyDescent="0.25">
      <c r="A5" s="52">
        <v>1</v>
      </c>
      <c r="B5" s="52">
        <v>2</v>
      </c>
      <c r="C5" s="52">
        <v>3</v>
      </c>
      <c r="D5" s="52">
        <v>5</v>
      </c>
      <c r="E5" s="52">
        <v>6</v>
      </c>
      <c r="F5" s="52">
        <v>7</v>
      </c>
      <c r="G5" s="52">
        <v>8</v>
      </c>
      <c r="H5" s="52">
        <v>9</v>
      </c>
      <c r="I5" s="52">
        <v>10</v>
      </c>
      <c r="J5" s="52">
        <v>11</v>
      </c>
      <c r="K5" s="52">
        <v>12</v>
      </c>
      <c r="L5" s="52">
        <v>13</v>
      </c>
      <c r="M5" s="52">
        <v>14</v>
      </c>
      <c r="N5" s="52">
        <v>15</v>
      </c>
      <c r="O5" s="52">
        <v>16</v>
      </c>
      <c r="P5" s="126">
        <v>1</v>
      </c>
      <c r="Q5" s="145">
        <v>5</v>
      </c>
      <c r="R5" s="145">
        <v>6</v>
      </c>
      <c r="S5" s="145">
        <v>7</v>
      </c>
      <c r="T5" s="145">
        <v>8</v>
      </c>
      <c r="U5" s="145">
        <v>9</v>
      </c>
      <c r="V5" s="145">
        <v>10</v>
      </c>
      <c r="W5" s="145">
        <v>11</v>
      </c>
      <c r="X5" s="145">
        <v>12</v>
      </c>
      <c r="Y5" s="145">
        <v>13</v>
      </c>
      <c r="Z5" s="145">
        <v>14</v>
      </c>
      <c r="AA5" s="145">
        <v>15</v>
      </c>
      <c r="AB5" s="145">
        <v>5</v>
      </c>
      <c r="AC5" s="145">
        <v>6</v>
      </c>
      <c r="AD5" s="145">
        <v>7</v>
      </c>
      <c r="AE5" s="145">
        <v>8</v>
      </c>
      <c r="AF5" s="145">
        <v>9</v>
      </c>
      <c r="AG5" s="145">
        <v>10</v>
      </c>
      <c r="AH5" s="145">
        <v>11</v>
      </c>
      <c r="AI5" s="145">
        <v>12</v>
      </c>
      <c r="AJ5" s="145">
        <v>13</v>
      </c>
      <c r="AK5" s="145">
        <v>14</v>
      </c>
      <c r="AL5" s="145">
        <v>15</v>
      </c>
      <c r="AM5" s="145">
        <v>5</v>
      </c>
      <c r="AN5" s="145">
        <v>6</v>
      </c>
      <c r="AO5" s="145">
        <v>7</v>
      </c>
      <c r="AP5" s="145">
        <v>8</v>
      </c>
      <c r="AQ5" s="145">
        <v>9</v>
      </c>
      <c r="AR5" s="145">
        <v>10</v>
      </c>
      <c r="AS5" s="145">
        <v>11</v>
      </c>
      <c r="AT5" s="145">
        <v>12</v>
      </c>
      <c r="AU5" s="145">
        <v>13</v>
      </c>
      <c r="AV5" s="145">
        <v>14</v>
      </c>
      <c r="AW5" s="145">
        <v>15</v>
      </c>
      <c r="AX5" s="145">
        <v>5</v>
      </c>
      <c r="AY5" s="145">
        <v>6</v>
      </c>
      <c r="AZ5" s="145">
        <v>7</v>
      </c>
      <c r="BA5" s="145">
        <v>8</v>
      </c>
      <c r="BB5" s="145">
        <v>9</v>
      </c>
      <c r="BC5" s="145">
        <v>10</v>
      </c>
      <c r="BD5" s="145">
        <v>11</v>
      </c>
      <c r="BE5" s="145">
        <v>12</v>
      </c>
      <c r="BF5" s="145">
        <v>13</v>
      </c>
      <c r="BG5" s="145">
        <v>14</v>
      </c>
      <c r="BH5" s="145">
        <v>15</v>
      </c>
      <c r="BI5" s="145">
        <v>5</v>
      </c>
      <c r="BJ5" s="145">
        <v>6</v>
      </c>
      <c r="BK5" s="145">
        <v>7</v>
      </c>
      <c r="BL5" s="145">
        <v>8</v>
      </c>
      <c r="BM5" s="145">
        <v>9</v>
      </c>
      <c r="BN5" s="145">
        <v>10</v>
      </c>
      <c r="BO5" s="145">
        <v>11</v>
      </c>
      <c r="BP5" s="145">
        <v>12</v>
      </c>
      <c r="BQ5" s="145">
        <v>13</v>
      </c>
      <c r="BR5" s="145">
        <v>14</v>
      </c>
      <c r="BS5" s="145">
        <v>15</v>
      </c>
      <c r="BT5" s="145">
        <v>5</v>
      </c>
      <c r="BU5" s="145">
        <v>6</v>
      </c>
      <c r="BV5" s="145">
        <v>7</v>
      </c>
      <c r="BW5" s="145">
        <v>8</v>
      </c>
      <c r="BX5" s="145">
        <v>9</v>
      </c>
      <c r="BY5" s="145">
        <v>10</v>
      </c>
      <c r="BZ5" s="145">
        <v>11</v>
      </c>
      <c r="CA5" s="145">
        <v>12</v>
      </c>
      <c r="CB5" s="145">
        <v>13</v>
      </c>
      <c r="CC5" s="145">
        <v>14</v>
      </c>
      <c r="CD5" s="145">
        <v>15</v>
      </c>
      <c r="CE5" s="145">
        <v>5</v>
      </c>
      <c r="CF5" s="145">
        <v>6</v>
      </c>
      <c r="CG5" s="145">
        <v>7</v>
      </c>
      <c r="CH5" s="145">
        <v>8</v>
      </c>
      <c r="CI5" s="145">
        <v>9</v>
      </c>
      <c r="CJ5" s="145">
        <v>10</v>
      </c>
      <c r="CK5" s="145">
        <v>11</v>
      </c>
      <c r="CL5" s="145">
        <v>12</v>
      </c>
      <c r="CM5" s="145">
        <v>13</v>
      </c>
      <c r="CN5" s="145">
        <v>14</v>
      </c>
      <c r="CO5" s="145">
        <v>15</v>
      </c>
      <c r="CP5" s="145">
        <v>5</v>
      </c>
      <c r="CQ5" s="145">
        <v>6</v>
      </c>
      <c r="CR5" s="145">
        <v>7</v>
      </c>
      <c r="CS5" s="145">
        <v>8</v>
      </c>
      <c r="CT5" s="145">
        <v>9</v>
      </c>
      <c r="CU5" s="145">
        <v>10</v>
      </c>
      <c r="CV5" s="145">
        <v>11</v>
      </c>
      <c r="CW5" s="145">
        <v>12</v>
      </c>
      <c r="CX5" s="145">
        <v>13</v>
      </c>
      <c r="CY5" s="145">
        <v>14</v>
      </c>
      <c r="CZ5" s="145">
        <v>15</v>
      </c>
      <c r="DA5" s="145">
        <v>5</v>
      </c>
      <c r="DB5" s="145">
        <v>6</v>
      </c>
      <c r="DC5" s="145">
        <v>7</v>
      </c>
      <c r="DD5" s="145">
        <v>8</v>
      </c>
      <c r="DE5" s="145">
        <v>9</v>
      </c>
      <c r="DF5" s="145">
        <v>10</v>
      </c>
      <c r="DG5" s="145">
        <v>11</v>
      </c>
      <c r="DH5" s="145">
        <v>12</v>
      </c>
      <c r="DI5" s="145">
        <v>13</v>
      </c>
      <c r="DJ5" s="145">
        <v>14</v>
      </c>
      <c r="DK5" s="145">
        <v>15</v>
      </c>
      <c r="DL5" s="145">
        <v>5</v>
      </c>
      <c r="DM5" s="145">
        <v>6</v>
      </c>
      <c r="DN5" s="145">
        <v>7</v>
      </c>
      <c r="DO5" s="145">
        <v>8</v>
      </c>
      <c r="DP5" s="145">
        <v>9</v>
      </c>
      <c r="DQ5" s="145">
        <v>10</v>
      </c>
      <c r="DR5" s="145">
        <v>11</v>
      </c>
      <c r="DS5" s="145">
        <v>12</v>
      </c>
      <c r="DT5" s="145">
        <v>13</v>
      </c>
      <c r="DU5" s="145">
        <v>14</v>
      </c>
      <c r="DV5" s="145">
        <v>15</v>
      </c>
      <c r="DW5" s="145">
        <v>5</v>
      </c>
      <c r="DX5" s="145">
        <v>6</v>
      </c>
      <c r="DY5" s="145">
        <v>7</v>
      </c>
      <c r="DZ5" s="145">
        <v>8</v>
      </c>
      <c r="EA5" s="145">
        <v>9</v>
      </c>
      <c r="EB5" s="145">
        <v>10</v>
      </c>
      <c r="EC5" s="145">
        <v>11</v>
      </c>
      <c r="ED5" s="145">
        <v>12</v>
      </c>
      <c r="EE5" s="145">
        <v>13</v>
      </c>
      <c r="EF5" s="145">
        <v>14</v>
      </c>
      <c r="EG5" s="145">
        <v>15</v>
      </c>
      <c r="EH5" s="145">
        <v>5</v>
      </c>
      <c r="EI5" s="145">
        <v>6</v>
      </c>
      <c r="EJ5" s="145">
        <v>7</v>
      </c>
      <c r="EK5" s="145">
        <v>8</v>
      </c>
      <c r="EL5" s="145">
        <v>9</v>
      </c>
      <c r="EM5" s="145">
        <v>10</v>
      </c>
      <c r="EN5" s="145">
        <v>11</v>
      </c>
      <c r="EO5" s="145">
        <v>12</v>
      </c>
      <c r="EP5" s="145">
        <v>13</v>
      </c>
      <c r="EQ5" s="145">
        <v>14</v>
      </c>
      <c r="ER5" s="145">
        <v>15</v>
      </c>
      <c r="ES5" s="145">
        <v>5</v>
      </c>
      <c r="ET5" s="145">
        <v>6</v>
      </c>
      <c r="EU5" s="145">
        <v>7</v>
      </c>
      <c r="EV5" s="145">
        <v>8</v>
      </c>
      <c r="EW5" s="145">
        <v>9</v>
      </c>
      <c r="EX5" s="145">
        <v>10</v>
      </c>
      <c r="EY5" s="145">
        <v>11</v>
      </c>
      <c r="EZ5" s="145">
        <v>12</v>
      </c>
      <c r="FA5" s="145">
        <v>13</v>
      </c>
      <c r="FB5" s="145">
        <v>14</v>
      </c>
      <c r="FC5" s="145">
        <v>15</v>
      </c>
      <c r="FD5" s="145">
        <v>5</v>
      </c>
      <c r="FE5" s="145">
        <v>6</v>
      </c>
      <c r="FF5" s="145">
        <v>7</v>
      </c>
      <c r="FG5" s="145">
        <v>8</v>
      </c>
      <c r="FH5" s="145">
        <v>9</v>
      </c>
      <c r="FI5" s="145">
        <v>10</v>
      </c>
      <c r="FJ5" s="145">
        <v>11</v>
      </c>
      <c r="FK5" s="145">
        <v>12</v>
      </c>
      <c r="FL5" s="145">
        <v>13</v>
      </c>
      <c r="FM5" s="145">
        <v>14</v>
      </c>
      <c r="FN5" s="145">
        <v>15</v>
      </c>
      <c r="FO5" s="145">
        <v>5</v>
      </c>
      <c r="FP5" s="145">
        <v>6</v>
      </c>
      <c r="FQ5" s="145">
        <v>7</v>
      </c>
      <c r="FR5" s="145">
        <v>8</v>
      </c>
      <c r="FS5" s="145">
        <v>9</v>
      </c>
      <c r="FT5" s="145">
        <v>10</v>
      </c>
      <c r="FU5" s="145">
        <v>11</v>
      </c>
      <c r="FV5" s="145">
        <v>12</v>
      </c>
      <c r="FW5" s="145">
        <v>13</v>
      </c>
      <c r="FX5" s="145">
        <v>14</v>
      </c>
      <c r="FY5" s="145">
        <v>15</v>
      </c>
      <c r="FZ5" s="145">
        <v>5</v>
      </c>
      <c r="GA5" s="145">
        <v>6</v>
      </c>
      <c r="GB5" s="145">
        <v>7</v>
      </c>
      <c r="GC5" s="145">
        <v>8</v>
      </c>
      <c r="GD5" s="145">
        <v>9</v>
      </c>
      <c r="GE5" s="145">
        <v>10</v>
      </c>
      <c r="GF5" s="145">
        <v>11</v>
      </c>
      <c r="GG5" s="145">
        <v>12</v>
      </c>
      <c r="GH5" s="145">
        <v>13</v>
      </c>
      <c r="GI5" s="145">
        <v>14</v>
      </c>
      <c r="GJ5" s="145">
        <v>15</v>
      </c>
      <c r="GK5" s="145">
        <v>5</v>
      </c>
      <c r="GL5" s="145">
        <v>6</v>
      </c>
      <c r="GM5" s="145">
        <v>7</v>
      </c>
      <c r="GN5" s="145">
        <v>8</v>
      </c>
      <c r="GO5" s="145">
        <v>9</v>
      </c>
      <c r="GP5" s="145">
        <v>10</v>
      </c>
      <c r="GQ5" s="145">
        <v>11</v>
      </c>
      <c r="GR5" s="145">
        <v>12</v>
      </c>
      <c r="GS5" s="145">
        <v>13</v>
      </c>
      <c r="GT5" s="145">
        <v>14</v>
      </c>
      <c r="GU5" s="145">
        <v>15</v>
      </c>
    </row>
    <row r="6" spans="1:203" s="38" customFormat="1" ht="22.5" customHeight="1" x14ac:dyDescent="0.25">
      <c r="A6" s="266" t="s">
        <v>711</v>
      </c>
      <c r="B6" s="267"/>
      <c r="C6" s="268"/>
      <c r="D6" s="53">
        <f t="shared" ref="D6" si="0">D7+D210+D350+D440+D444</f>
        <v>15103</v>
      </c>
      <c r="E6" s="53">
        <f t="shared" ref="E6" si="1">E7+E210+E350+E440+E444</f>
        <v>18026</v>
      </c>
      <c r="F6" s="53">
        <f t="shared" ref="F6" si="2">F7+F210+F350+F440+F444</f>
        <v>15744</v>
      </c>
      <c r="G6" s="53">
        <f t="shared" ref="G6" si="3">G7+G210+G350+G440+G444</f>
        <v>14144</v>
      </c>
      <c r="H6" s="53">
        <f t="shared" ref="H6" si="4">H7+H210+H350+H440+H444</f>
        <v>13710</v>
      </c>
      <c r="I6" s="53">
        <f t="shared" ref="I6" si="5">I7+I210+I350+I440+I444</f>
        <v>13706</v>
      </c>
      <c r="J6" s="53">
        <f t="shared" ref="J6" si="6">J7+J210+J350+J440+J444</f>
        <v>13559</v>
      </c>
      <c r="K6" s="53">
        <f t="shared" ref="K6" si="7">K7+K210+K350+K440+K444</f>
        <v>13446</v>
      </c>
      <c r="L6" s="53">
        <f t="shared" ref="L6" si="8">L7+L210+L350+L440+L444</f>
        <v>13486</v>
      </c>
      <c r="M6" s="53">
        <f t="shared" ref="M6" si="9">M7+M210+M350+M440+M444</f>
        <v>14965</v>
      </c>
      <c r="N6" s="53">
        <f t="shared" ref="N6" si="10">N7+N210+N350+N440+N444</f>
        <v>15434</v>
      </c>
      <c r="O6" s="53">
        <f t="shared" ref="O6" si="11">O7+O210+O350+O440+O444</f>
        <v>5772</v>
      </c>
      <c r="P6" s="137">
        <v>1</v>
      </c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</row>
    <row r="7" spans="1:203" s="34" customFormat="1" ht="15" customHeight="1" x14ac:dyDescent="0.25">
      <c r="A7" s="240" t="s">
        <v>46</v>
      </c>
      <c r="B7" s="241"/>
      <c r="C7" s="242"/>
      <c r="D7" s="54">
        <f t="shared" ref="D7" si="12">D8+D33+D96+D110+D138+D145+D160</f>
        <v>12281</v>
      </c>
      <c r="E7" s="54">
        <f t="shared" ref="E7" si="13">E8+E33+E96+E110+E138+E145+E160</f>
        <v>15233</v>
      </c>
      <c r="F7" s="54">
        <f t="shared" ref="F7" si="14">F8+F33+F96+F110+F138+F145+F160</f>
        <v>13051</v>
      </c>
      <c r="G7" s="54">
        <f t="shared" ref="G7" si="15">G8+G33+G96+G110+G138+G145+G160</f>
        <v>11459</v>
      </c>
      <c r="H7" s="54">
        <f t="shared" ref="H7" si="16">H8+H33+H96+H110+H138+H145+H160</f>
        <v>11060</v>
      </c>
      <c r="I7" s="54">
        <f t="shared" ref="I7" si="17">I8+I33+I96+I110+I138+I145+I160</f>
        <v>11087</v>
      </c>
      <c r="J7" s="54">
        <f t="shared" ref="J7" si="18">J8+J33+J96+J110+J138+J145+J160</f>
        <v>11024</v>
      </c>
      <c r="K7" s="54">
        <f t="shared" ref="K7" si="19">K8+K33+K96+K110+K138+K145+K160</f>
        <v>11038</v>
      </c>
      <c r="L7" s="54">
        <f t="shared" ref="L7" si="20">L8+L33+L96+L110+L138+L145+L160</f>
        <v>11085</v>
      </c>
      <c r="M7" s="54">
        <f t="shared" ref="M7" si="21">M8+M33+M96+M110+M138+M145+M160</f>
        <v>12574</v>
      </c>
      <c r="N7" s="54">
        <f t="shared" ref="N7" si="22">N8+N33+N96+N110+N138+N145+N160</f>
        <v>13046</v>
      </c>
      <c r="O7" s="54">
        <f t="shared" ref="O7" si="23">O8+O33+O96+O110+O138+O145+O160</f>
        <v>3736</v>
      </c>
      <c r="P7" s="138">
        <v>1</v>
      </c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</row>
    <row r="8" spans="1:203" s="33" customFormat="1" ht="15" customHeight="1" x14ac:dyDescent="0.25">
      <c r="A8" s="245" t="s">
        <v>313</v>
      </c>
      <c r="B8" s="246"/>
      <c r="C8" s="55"/>
      <c r="D8" s="57">
        <f t="shared" ref="D8:O8" si="24">D9+D12+D16+D18+D21+D25+D28</f>
        <v>191</v>
      </c>
      <c r="E8" s="57">
        <f t="shared" si="24"/>
        <v>140</v>
      </c>
      <c r="F8" s="57">
        <f t="shared" si="24"/>
        <v>117</v>
      </c>
      <c r="G8" s="57">
        <f t="shared" si="24"/>
        <v>120</v>
      </c>
      <c r="H8" s="57">
        <f t="shared" si="24"/>
        <v>119</v>
      </c>
      <c r="I8" s="57">
        <f t="shared" si="24"/>
        <v>117</v>
      </c>
      <c r="J8" s="57">
        <f t="shared" si="24"/>
        <v>117</v>
      </c>
      <c r="K8" s="57">
        <f t="shared" si="24"/>
        <v>117</v>
      </c>
      <c r="L8" s="57">
        <f t="shared" si="24"/>
        <v>116</v>
      </c>
      <c r="M8" s="57">
        <f t="shared" si="24"/>
        <v>115</v>
      </c>
      <c r="N8" s="57">
        <f t="shared" si="24"/>
        <v>117</v>
      </c>
      <c r="O8" s="57">
        <f t="shared" si="24"/>
        <v>316</v>
      </c>
      <c r="P8" s="139">
        <v>1</v>
      </c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0"/>
      <c r="FJ8" s="190"/>
      <c r="FK8" s="190"/>
      <c r="FL8" s="190"/>
      <c r="FM8" s="190"/>
      <c r="FN8" s="190"/>
      <c r="FO8" s="190"/>
      <c r="FP8" s="190"/>
      <c r="FQ8" s="190"/>
      <c r="FR8" s="190"/>
      <c r="FS8" s="190"/>
      <c r="FT8" s="190"/>
      <c r="FU8" s="190"/>
      <c r="FV8" s="190"/>
      <c r="FW8" s="190"/>
      <c r="FX8" s="190"/>
      <c r="FY8" s="190"/>
      <c r="FZ8" s="190"/>
      <c r="GA8" s="190"/>
      <c r="GB8" s="190"/>
      <c r="GC8" s="190"/>
      <c r="GD8" s="190"/>
      <c r="GE8" s="190"/>
      <c r="GF8" s="190"/>
      <c r="GG8" s="190"/>
      <c r="GH8" s="190"/>
      <c r="GI8" s="190"/>
      <c r="GJ8" s="190"/>
      <c r="GK8" s="190"/>
      <c r="GL8" s="190"/>
      <c r="GM8" s="190"/>
      <c r="GN8" s="190"/>
      <c r="GO8" s="190"/>
      <c r="GP8" s="190"/>
      <c r="GQ8" s="190"/>
      <c r="GR8" s="190"/>
      <c r="GS8" s="190"/>
      <c r="GT8" s="190"/>
      <c r="GU8" s="190"/>
    </row>
    <row r="9" spans="1:203" ht="15.75" x14ac:dyDescent="0.25">
      <c r="A9" s="58" t="s">
        <v>390</v>
      </c>
      <c r="B9" s="58" t="s">
        <v>391</v>
      </c>
      <c r="C9" s="58"/>
      <c r="D9" s="59">
        <f t="shared" ref="D9:O9" si="25">D10+D11</f>
        <v>63</v>
      </c>
      <c r="E9" s="59">
        <f t="shared" si="25"/>
        <v>10</v>
      </c>
      <c r="F9" s="59">
        <f t="shared" si="25"/>
        <v>4</v>
      </c>
      <c r="G9" s="59">
        <f t="shared" si="25"/>
        <v>4</v>
      </c>
      <c r="H9" s="59">
        <f t="shared" si="25"/>
        <v>4</v>
      </c>
      <c r="I9" s="59">
        <f t="shared" si="25"/>
        <v>4</v>
      </c>
      <c r="J9" s="59">
        <f t="shared" si="25"/>
        <v>3</v>
      </c>
      <c r="K9" s="59">
        <f t="shared" si="25"/>
        <v>3</v>
      </c>
      <c r="L9" s="59">
        <f t="shared" si="25"/>
        <v>3</v>
      </c>
      <c r="M9" s="59">
        <f t="shared" si="25"/>
        <v>3</v>
      </c>
      <c r="N9" s="59">
        <f t="shared" si="25"/>
        <v>3</v>
      </c>
      <c r="O9" s="59">
        <f t="shared" si="25"/>
        <v>60</v>
      </c>
      <c r="P9" s="128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202"/>
      <c r="BV9" s="202"/>
      <c r="BW9" s="202"/>
      <c r="BX9" s="202"/>
      <c r="BY9" s="202"/>
      <c r="BZ9" s="202"/>
      <c r="CA9" s="202"/>
      <c r="CB9" s="202"/>
      <c r="CC9" s="202"/>
      <c r="CD9" s="203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190"/>
      <c r="GD9" s="190"/>
      <c r="GE9" s="190"/>
      <c r="GF9" s="190"/>
      <c r="GG9" s="190"/>
      <c r="GH9" s="190"/>
      <c r="GI9" s="190"/>
      <c r="GJ9" s="190"/>
      <c r="GK9" s="190"/>
      <c r="GL9" s="190"/>
      <c r="GM9" s="190"/>
      <c r="GN9" s="190"/>
      <c r="GO9" s="190"/>
      <c r="GP9" s="190"/>
      <c r="GQ9" s="190"/>
      <c r="GR9" s="190"/>
      <c r="GS9" s="190"/>
      <c r="GT9" s="190"/>
      <c r="GU9" s="190"/>
    </row>
    <row r="10" spans="1:203" ht="15.75" x14ac:dyDescent="0.25">
      <c r="A10" s="60" t="s">
        <v>403</v>
      </c>
      <c r="B10" s="58" t="s">
        <v>402</v>
      </c>
      <c r="C10" s="58" t="s">
        <v>278</v>
      </c>
      <c r="D10" s="61">
        <f>Q10+AB10+AM10+AX10+BI10+BT10+CE10+CP10+DA10+DL10+DW10+EH10+ES10+FD10+FO10+FZ10+GK10</f>
        <v>0</v>
      </c>
      <c r="E10" s="61">
        <f t="shared" ref="E10:N10" si="26">R10+AC10+AN10+AY10+BJ10+BU10+CF10+CQ10+DB10+DM10+DX10+EI10+ET10+FE10+FP10+GA10+GL10</f>
        <v>0</v>
      </c>
      <c r="F10" s="61">
        <f t="shared" si="26"/>
        <v>0</v>
      </c>
      <c r="G10" s="61">
        <f t="shared" si="26"/>
        <v>0</v>
      </c>
      <c r="H10" s="61">
        <f t="shared" si="26"/>
        <v>0</v>
      </c>
      <c r="I10" s="61">
        <f t="shared" si="26"/>
        <v>0</v>
      </c>
      <c r="J10" s="61">
        <f t="shared" si="26"/>
        <v>0</v>
      </c>
      <c r="K10" s="61">
        <f t="shared" si="26"/>
        <v>0</v>
      </c>
      <c r="L10" s="61">
        <f t="shared" si="26"/>
        <v>0</v>
      </c>
      <c r="M10" s="61">
        <f t="shared" si="26"/>
        <v>0</v>
      </c>
      <c r="N10" s="61">
        <f t="shared" si="26"/>
        <v>0</v>
      </c>
      <c r="O10" s="69">
        <v>20</v>
      </c>
      <c r="P10" s="129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204"/>
      <c r="BV10" s="204"/>
      <c r="BW10" s="204"/>
      <c r="BX10" s="204"/>
      <c r="BY10" s="204"/>
      <c r="BZ10" s="204"/>
      <c r="CA10" s="204"/>
      <c r="CB10" s="204"/>
      <c r="CC10" s="204"/>
      <c r="CD10" s="205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</row>
    <row r="11" spans="1:203" ht="15.75" x14ac:dyDescent="0.25">
      <c r="A11" s="60" t="s">
        <v>381</v>
      </c>
      <c r="B11" s="58" t="s">
        <v>380</v>
      </c>
      <c r="C11" s="58" t="s">
        <v>278</v>
      </c>
      <c r="D11" s="61">
        <f t="shared" ref="D11:D73" si="27">Q11+AB11+AM11+AX11+BI11+BT11+CE11+CP11+DA11+DL11+DW11+EH11+ES11+FD11+FO11+FZ11+GK11</f>
        <v>63</v>
      </c>
      <c r="E11" s="61">
        <f t="shared" ref="E11:N11" si="28">R11+AC11+AN11+AY11+BJ11+BU11+CF11+CQ11+DB11+DM11+DX11+EI11+ET11+FE11+FP11+GA11+GL11</f>
        <v>10</v>
      </c>
      <c r="F11" s="61">
        <f t="shared" si="28"/>
        <v>4</v>
      </c>
      <c r="G11" s="61">
        <f t="shared" si="28"/>
        <v>4</v>
      </c>
      <c r="H11" s="61">
        <f t="shared" si="28"/>
        <v>4</v>
      </c>
      <c r="I11" s="61">
        <f t="shared" si="28"/>
        <v>4</v>
      </c>
      <c r="J11" s="61">
        <f t="shared" si="28"/>
        <v>3</v>
      </c>
      <c r="K11" s="61">
        <f t="shared" si="28"/>
        <v>3</v>
      </c>
      <c r="L11" s="61">
        <f t="shared" si="28"/>
        <v>3</v>
      </c>
      <c r="M11" s="61">
        <f t="shared" si="28"/>
        <v>3</v>
      </c>
      <c r="N11" s="61">
        <f t="shared" si="28"/>
        <v>3</v>
      </c>
      <c r="O11" s="69">
        <v>40</v>
      </c>
      <c r="P11" s="129"/>
      <c r="Q11" s="176"/>
      <c r="R11" s="176"/>
      <c r="S11" s="176"/>
      <c r="T11" s="176"/>
      <c r="U11" s="176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91"/>
      <c r="AY11" s="191"/>
      <c r="AZ11" s="191"/>
      <c r="BA11" s="191"/>
      <c r="BB11" s="191"/>
      <c r="BC11" s="191"/>
      <c r="BD11" s="191"/>
      <c r="BE11" s="191"/>
      <c r="BF11" s="191"/>
      <c r="BG11" s="191"/>
      <c r="BH11" s="191"/>
      <c r="BI11" s="191"/>
      <c r="BJ11" s="191"/>
      <c r="BK11" s="191"/>
      <c r="BL11" s="191"/>
      <c r="BM11" s="191"/>
      <c r="BN11" s="191"/>
      <c r="BO11" s="191"/>
      <c r="BP11" s="191"/>
      <c r="BQ11" s="191"/>
      <c r="BR11" s="191"/>
      <c r="BS11" s="191"/>
      <c r="BT11" s="206">
        <v>63</v>
      </c>
      <c r="BU11" s="206">
        <v>10</v>
      </c>
      <c r="BV11" s="206">
        <v>4</v>
      </c>
      <c r="BW11" s="206">
        <v>4</v>
      </c>
      <c r="BX11" s="206">
        <v>4</v>
      </c>
      <c r="BY11" s="206">
        <v>4</v>
      </c>
      <c r="BZ11" s="206">
        <v>3</v>
      </c>
      <c r="CA11" s="206">
        <v>3</v>
      </c>
      <c r="CB11" s="206">
        <v>3</v>
      </c>
      <c r="CC11" s="206">
        <v>3</v>
      </c>
      <c r="CD11" s="207">
        <v>3</v>
      </c>
      <c r="CE11" s="191"/>
      <c r="CF11" s="191"/>
      <c r="CG11" s="191"/>
      <c r="CH11" s="191"/>
      <c r="CI11" s="191"/>
      <c r="CJ11" s="191"/>
      <c r="CK11" s="191"/>
      <c r="CL11" s="191"/>
      <c r="CM11" s="191"/>
      <c r="CN11" s="191"/>
      <c r="CO11" s="191"/>
      <c r="CP11" s="191"/>
      <c r="CQ11" s="191"/>
      <c r="CR11" s="191"/>
      <c r="CS11" s="191"/>
      <c r="CT11" s="191"/>
      <c r="CU11" s="191"/>
      <c r="CV11" s="191"/>
      <c r="CW11" s="191"/>
      <c r="CX11" s="191"/>
      <c r="CY11" s="191"/>
      <c r="CZ11" s="191"/>
      <c r="DA11" s="191"/>
      <c r="DB11" s="191"/>
      <c r="DC11" s="191"/>
      <c r="DD11" s="191"/>
      <c r="DE11" s="191"/>
      <c r="DF11" s="191"/>
      <c r="DG11" s="191"/>
      <c r="DH11" s="191"/>
      <c r="DI11" s="191"/>
      <c r="DJ11" s="191"/>
      <c r="DK11" s="191"/>
      <c r="DL11" s="191"/>
      <c r="DM11" s="191"/>
      <c r="DN11" s="191"/>
      <c r="DO11" s="191"/>
      <c r="DP11" s="191"/>
      <c r="DQ11" s="191"/>
      <c r="DR11" s="191"/>
      <c r="DS11" s="191"/>
      <c r="DT11" s="191"/>
      <c r="DU11" s="191"/>
      <c r="DV11" s="191"/>
      <c r="DW11" s="191"/>
      <c r="DX11" s="191"/>
      <c r="DY11" s="191"/>
      <c r="DZ11" s="191"/>
      <c r="EA11" s="191"/>
      <c r="EB11" s="191"/>
      <c r="EC11" s="191"/>
      <c r="ED11" s="191"/>
      <c r="EE11" s="191"/>
      <c r="EF11" s="191"/>
      <c r="EG11" s="191"/>
      <c r="EH11" s="191"/>
      <c r="EI11" s="191"/>
      <c r="EJ11" s="191"/>
      <c r="EK11" s="191"/>
      <c r="EL11" s="191"/>
      <c r="EM11" s="191"/>
      <c r="EN11" s="191"/>
      <c r="EO11" s="191"/>
      <c r="EP11" s="191"/>
      <c r="EQ11" s="191"/>
      <c r="ER11" s="191"/>
      <c r="ES11" s="191"/>
      <c r="ET11" s="191"/>
      <c r="EU11" s="191"/>
      <c r="EV11" s="191"/>
      <c r="EW11" s="191"/>
      <c r="EX11" s="191"/>
      <c r="EY11" s="191"/>
      <c r="EZ11" s="191"/>
      <c r="FA11" s="191"/>
      <c r="FB11" s="191"/>
      <c r="FC11" s="191"/>
      <c r="FD11" s="191"/>
      <c r="FE11" s="191"/>
      <c r="FF11" s="191"/>
      <c r="FG11" s="191"/>
      <c r="FH11" s="191"/>
      <c r="FI11" s="191"/>
      <c r="FJ11" s="191"/>
      <c r="FK11" s="191"/>
      <c r="FL11" s="191"/>
      <c r="FM11" s="191"/>
      <c r="FN11" s="191"/>
      <c r="FO11" s="191"/>
      <c r="FP11" s="191"/>
      <c r="FQ11" s="191"/>
      <c r="FR11" s="191"/>
      <c r="FS11" s="191"/>
      <c r="FT11" s="191"/>
      <c r="FU11" s="191"/>
      <c r="FV11" s="191"/>
      <c r="FW11" s="191"/>
      <c r="FX11" s="191"/>
      <c r="FY11" s="191"/>
      <c r="FZ11" s="191"/>
      <c r="GA11" s="191"/>
      <c r="GB11" s="191"/>
      <c r="GC11" s="191"/>
      <c r="GD11" s="191"/>
      <c r="GE11" s="191"/>
      <c r="GF11" s="191"/>
      <c r="GG11" s="191"/>
      <c r="GH11" s="191"/>
      <c r="GI11" s="191"/>
      <c r="GJ11" s="191"/>
      <c r="GK11" s="191"/>
      <c r="GL11" s="191"/>
      <c r="GM11" s="191"/>
      <c r="GN11" s="191"/>
      <c r="GO11" s="191"/>
      <c r="GP11" s="191"/>
      <c r="GQ11" s="191"/>
      <c r="GR11" s="191"/>
      <c r="GS11" s="191"/>
      <c r="GT11" s="191"/>
      <c r="GU11" s="191"/>
    </row>
    <row r="12" spans="1:203" ht="15" customHeight="1" x14ac:dyDescent="0.25">
      <c r="A12" s="58" t="s">
        <v>384</v>
      </c>
      <c r="B12" s="223" t="s">
        <v>385</v>
      </c>
      <c r="C12" s="247"/>
      <c r="D12" s="59">
        <f>D13+D14+D15</f>
        <v>32</v>
      </c>
      <c r="E12" s="59">
        <f>E13+E14+E15</f>
        <v>30</v>
      </c>
      <c r="F12" s="59">
        <f t="shared" ref="F12:O12" si="29">F13+F14+F15</f>
        <v>17</v>
      </c>
      <c r="G12" s="59">
        <f t="shared" si="29"/>
        <v>19</v>
      </c>
      <c r="H12" s="59">
        <f t="shared" si="29"/>
        <v>18</v>
      </c>
      <c r="I12" s="59">
        <f t="shared" si="29"/>
        <v>18</v>
      </c>
      <c r="J12" s="59">
        <f t="shared" si="29"/>
        <v>17</v>
      </c>
      <c r="K12" s="59">
        <f t="shared" si="29"/>
        <v>17</v>
      </c>
      <c r="L12" s="59">
        <f t="shared" si="29"/>
        <v>16</v>
      </c>
      <c r="M12" s="59">
        <f t="shared" si="29"/>
        <v>17</v>
      </c>
      <c r="N12" s="59">
        <f t="shared" si="29"/>
        <v>17</v>
      </c>
      <c r="O12" s="59">
        <f t="shared" si="29"/>
        <v>38</v>
      </c>
      <c r="P12" s="128"/>
      <c r="Q12" s="149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204"/>
      <c r="BU12" s="204"/>
      <c r="BV12" s="208"/>
      <c r="BW12" s="208"/>
      <c r="BX12" s="208"/>
      <c r="BY12" s="208"/>
      <c r="BZ12" s="208"/>
      <c r="CA12" s="208"/>
      <c r="CB12" s="208"/>
      <c r="CC12" s="208"/>
      <c r="CD12" s="205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190"/>
      <c r="GD12" s="190"/>
      <c r="GE12" s="190"/>
      <c r="GF12" s="190"/>
      <c r="GG12" s="190"/>
      <c r="GH12" s="190"/>
      <c r="GI12" s="190"/>
      <c r="GJ12" s="190"/>
      <c r="GK12" s="190"/>
      <c r="GL12" s="190"/>
      <c r="GM12" s="190"/>
      <c r="GN12" s="190"/>
      <c r="GO12" s="190"/>
      <c r="GP12" s="190"/>
      <c r="GQ12" s="190"/>
      <c r="GR12" s="190"/>
      <c r="GS12" s="190"/>
      <c r="GT12" s="190"/>
      <c r="GU12" s="190"/>
    </row>
    <row r="13" spans="1:203" ht="15.75" x14ac:dyDescent="0.25">
      <c r="A13" s="60" t="s">
        <v>383</v>
      </c>
      <c r="B13" s="58" t="s">
        <v>382</v>
      </c>
      <c r="C13" s="62" t="s">
        <v>278</v>
      </c>
      <c r="D13" s="61">
        <f t="shared" si="27"/>
        <v>8</v>
      </c>
      <c r="E13" s="61">
        <f t="shared" ref="E13" si="30">R13+AC13+AN13+AY13+BJ13+BU13+CF13+CQ13+DB13+DM13+DX13+EI13+ET13+FE13+FP13+GA13+GL13</f>
        <v>10</v>
      </c>
      <c r="F13" s="61">
        <f t="shared" ref="F13" si="31">S13+AD13+AO13+AZ13+BK13+BV13+CG13+CR13+DC13+DN13+DY13+EJ13+EU13+FF13+FQ13+GB13+GM13</f>
        <v>5</v>
      </c>
      <c r="G13" s="61">
        <f t="shared" ref="G13" si="32">T13+AE13+AP13+BA13+BL13+BW13+CH13+CS13+DD13+DO13+DZ13+EK13+EV13+FG13+FR13+GC13+GN13</f>
        <v>7</v>
      </c>
      <c r="H13" s="61">
        <f t="shared" ref="H13" si="33">U13+AF13+AQ13+BB13+BM13+BX13+CI13+CT13+DE13+DP13+EA13+EL13+EW13+FH13+FS13+GD13+GO13</f>
        <v>6</v>
      </c>
      <c r="I13" s="61">
        <f t="shared" ref="I13" si="34">V13+AG13+AR13+BC13+BN13+BY13+CJ13+CU13+DF13+DQ13+EB13+EM13+EX13+FI13+FT13+GE13+GP13</f>
        <v>6</v>
      </c>
      <c r="J13" s="61">
        <f t="shared" ref="J13" si="35">W13+AH13+AS13+BD13+BO13+BZ13+CK13+CV13+DG13+DR13+EC13+EN13+EY13+FJ13+FU13+GF13+GQ13</f>
        <v>5</v>
      </c>
      <c r="K13" s="61">
        <f t="shared" ref="K13" si="36">X13+AI13+AT13+BE13+BP13+CA13+CL13+CW13+DH13+DS13+ED13+EO13+EZ13+FK13+FV13+GG13+GR13</f>
        <v>5</v>
      </c>
      <c r="L13" s="61">
        <f t="shared" ref="L13" si="37">Y13+AJ13+AU13+BF13+BQ13+CB13+CM13+CX13+DI13+DT13+EE13+EP13+FA13+FL13+FW13+GH13+GS13</f>
        <v>4</v>
      </c>
      <c r="M13" s="61">
        <f t="shared" ref="M13" si="38">Z13+AK13+AV13+BG13+BR13+CC13+CN13+CY13+DJ13+DU13+EF13+EQ13+FB13+FM13+FX13+GI13+GT13</f>
        <v>5</v>
      </c>
      <c r="N13" s="61">
        <f t="shared" ref="N13" si="39">AA13+AL13+AW13+BH13+BS13+CD13+CO13+CZ13+DK13+DV13+EG13+ER13+FC13+FN13+FY13+GJ13+GU13</f>
        <v>5</v>
      </c>
      <c r="O13" s="69">
        <v>18</v>
      </c>
      <c r="P13" s="129"/>
      <c r="Q13" s="151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91"/>
      <c r="AY13" s="191"/>
      <c r="AZ13" s="191"/>
      <c r="BA13" s="191"/>
      <c r="BB13" s="191"/>
      <c r="BC13" s="191"/>
      <c r="BD13" s="191"/>
      <c r="BE13" s="191"/>
      <c r="BF13" s="191"/>
      <c r="BG13" s="191"/>
      <c r="BH13" s="191"/>
      <c r="BI13" s="191"/>
      <c r="BJ13" s="191"/>
      <c r="BK13" s="191"/>
      <c r="BL13" s="191"/>
      <c r="BM13" s="191"/>
      <c r="BN13" s="191"/>
      <c r="BO13" s="191"/>
      <c r="BP13" s="191"/>
      <c r="BQ13" s="191"/>
      <c r="BR13" s="191"/>
      <c r="BS13" s="191"/>
      <c r="BT13" s="204">
        <v>8</v>
      </c>
      <c r="BU13" s="204">
        <v>10</v>
      </c>
      <c r="BV13" s="204">
        <v>5</v>
      </c>
      <c r="BW13" s="204">
        <v>7</v>
      </c>
      <c r="BX13" s="204">
        <v>6</v>
      </c>
      <c r="BY13" s="204">
        <v>6</v>
      </c>
      <c r="BZ13" s="204">
        <v>5</v>
      </c>
      <c r="CA13" s="204">
        <v>5</v>
      </c>
      <c r="CB13" s="204">
        <v>4</v>
      </c>
      <c r="CC13" s="204">
        <v>5</v>
      </c>
      <c r="CD13" s="205">
        <v>5</v>
      </c>
      <c r="CE13" s="191"/>
      <c r="CF13" s="191"/>
      <c r="CG13" s="191"/>
      <c r="CH13" s="191"/>
      <c r="CI13" s="191"/>
      <c r="CJ13" s="191"/>
      <c r="CK13" s="191"/>
      <c r="CL13" s="191"/>
      <c r="CM13" s="191"/>
      <c r="CN13" s="191"/>
      <c r="CO13" s="191"/>
      <c r="CP13" s="191"/>
      <c r="CQ13" s="191"/>
      <c r="CR13" s="191"/>
      <c r="CS13" s="191"/>
      <c r="CT13" s="191"/>
      <c r="CU13" s="191"/>
      <c r="CV13" s="191"/>
      <c r="CW13" s="191"/>
      <c r="CX13" s="191"/>
      <c r="CY13" s="191"/>
      <c r="CZ13" s="191"/>
      <c r="DA13" s="191"/>
      <c r="DB13" s="191"/>
      <c r="DC13" s="191"/>
      <c r="DD13" s="191"/>
      <c r="DE13" s="191"/>
      <c r="DF13" s="191"/>
      <c r="DG13" s="191"/>
      <c r="DH13" s="191"/>
      <c r="DI13" s="191"/>
      <c r="DJ13" s="191"/>
      <c r="DK13" s="191"/>
      <c r="DL13" s="191"/>
      <c r="DM13" s="191"/>
      <c r="DN13" s="191"/>
      <c r="DO13" s="191"/>
      <c r="DP13" s="191"/>
      <c r="DQ13" s="191"/>
      <c r="DR13" s="191"/>
      <c r="DS13" s="191"/>
      <c r="DT13" s="191"/>
      <c r="DU13" s="191"/>
      <c r="DV13" s="191"/>
      <c r="DW13" s="191"/>
      <c r="DX13" s="191"/>
      <c r="DY13" s="191"/>
      <c r="DZ13" s="191"/>
      <c r="EA13" s="191"/>
      <c r="EB13" s="191"/>
      <c r="EC13" s="191"/>
      <c r="ED13" s="191"/>
      <c r="EE13" s="191"/>
      <c r="EF13" s="191"/>
      <c r="EG13" s="191"/>
      <c r="EH13" s="191"/>
      <c r="EI13" s="191"/>
      <c r="EJ13" s="191"/>
      <c r="EK13" s="191"/>
      <c r="EL13" s="191"/>
      <c r="EM13" s="191"/>
      <c r="EN13" s="191"/>
      <c r="EO13" s="191"/>
      <c r="EP13" s="191"/>
      <c r="EQ13" s="191"/>
      <c r="ER13" s="191"/>
      <c r="ES13" s="191"/>
      <c r="ET13" s="191"/>
      <c r="EU13" s="191"/>
      <c r="EV13" s="191"/>
      <c r="EW13" s="191"/>
      <c r="EX13" s="191"/>
      <c r="EY13" s="191"/>
      <c r="EZ13" s="191"/>
      <c r="FA13" s="191"/>
      <c r="FB13" s="191"/>
      <c r="FC13" s="191"/>
      <c r="FD13" s="191"/>
      <c r="FE13" s="191"/>
      <c r="FF13" s="191"/>
      <c r="FG13" s="191"/>
      <c r="FH13" s="191"/>
      <c r="FI13" s="191"/>
      <c r="FJ13" s="191"/>
      <c r="FK13" s="191"/>
      <c r="FL13" s="191"/>
      <c r="FM13" s="191"/>
      <c r="FN13" s="191"/>
      <c r="FO13" s="191"/>
      <c r="FP13" s="191"/>
      <c r="FQ13" s="191"/>
      <c r="FR13" s="191"/>
      <c r="FS13" s="191"/>
      <c r="FT13" s="191"/>
      <c r="FU13" s="191"/>
      <c r="FV13" s="191"/>
      <c r="FW13" s="191"/>
      <c r="FX13" s="191"/>
      <c r="FY13" s="191"/>
      <c r="FZ13" s="191"/>
      <c r="GA13" s="191"/>
      <c r="GB13" s="191"/>
      <c r="GC13" s="191"/>
      <c r="GD13" s="191"/>
      <c r="GE13" s="191"/>
      <c r="GF13" s="191"/>
      <c r="GG13" s="191"/>
      <c r="GH13" s="191"/>
      <c r="GI13" s="191"/>
      <c r="GJ13" s="191"/>
      <c r="GK13" s="191"/>
      <c r="GL13" s="191"/>
      <c r="GM13" s="191"/>
      <c r="GN13" s="191"/>
      <c r="GO13" s="191"/>
      <c r="GP13" s="191"/>
      <c r="GQ13" s="191"/>
      <c r="GR13" s="191"/>
      <c r="GS13" s="191"/>
      <c r="GT13" s="191"/>
      <c r="GU13" s="191"/>
    </row>
    <row r="14" spans="1:203" ht="30" x14ac:dyDescent="0.25">
      <c r="A14" s="60" t="s">
        <v>387</v>
      </c>
      <c r="B14" s="58" t="s">
        <v>386</v>
      </c>
      <c r="C14" s="62" t="s">
        <v>278</v>
      </c>
      <c r="D14" s="61">
        <f t="shared" si="27"/>
        <v>9</v>
      </c>
      <c r="E14" s="61">
        <f t="shared" ref="E14" si="40">R14+AC14+AN14+AY14+BJ14+BU14+CF14+CQ14+DB14+DM14+DX14+EI14+ET14+FE14+FP14+GA14+GL14</f>
        <v>8</v>
      </c>
      <c r="F14" s="61">
        <f t="shared" ref="E14:N15" si="41">S14+AD14+AO14+AZ14+BK14+BV14+CG14+CR14+DC14+DN14+DY14+EJ14+EU14+FF14+FQ14+GB14+GM14</f>
        <v>5</v>
      </c>
      <c r="G14" s="61">
        <f t="shared" si="41"/>
        <v>5</v>
      </c>
      <c r="H14" s="61">
        <f t="shared" si="41"/>
        <v>5</v>
      </c>
      <c r="I14" s="61">
        <f t="shared" si="41"/>
        <v>5</v>
      </c>
      <c r="J14" s="61">
        <f t="shared" si="41"/>
        <v>5</v>
      </c>
      <c r="K14" s="61">
        <f t="shared" si="41"/>
        <v>5</v>
      </c>
      <c r="L14" s="61">
        <f t="shared" si="41"/>
        <v>5</v>
      </c>
      <c r="M14" s="61">
        <f t="shared" si="41"/>
        <v>5</v>
      </c>
      <c r="N14" s="61">
        <f t="shared" si="41"/>
        <v>5</v>
      </c>
      <c r="O14" s="69">
        <v>20</v>
      </c>
      <c r="P14" s="129"/>
      <c r="Q14" s="153">
        <v>5</v>
      </c>
      <c r="R14" s="153">
        <v>5</v>
      </c>
      <c r="S14" s="177">
        <v>2</v>
      </c>
      <c r="T14" s="153">
        <v>2</v>
      </c>
      <c r="U14" s="153">
        <v>2</v>
      </c>
      <c r="V14" s="153">
        <v>2</v>
      </c>
      <c r="W14" s="153">
        <v>2</v>
      </c>
      <c r="X14" s="153">
        <v>2</v>
      </c>
      <c r="Y14" s="153">
        <v>2</v>
      </c>
      <c r="Z14" s="177">
        <v>2</v>
      </c>
      <c r="AA14" s="177">
        <v>2</v>
      </c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91"/>
      <c r="AY14" s="191"/>
      <c r="AZ14" s="191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204">
        <v>4</v>
      </c>
      <c r="BU14" s="204">
        <v>3</v>
      </c>
      <c r="BV14" s="204">
        <v>3</v>
      </c>
      <c r="BW14" s="204">
        <v>3</v>
      </c>
      <c r="BX14" s="204">
        <v>3</v>
      </c>
      <c r="BY14" s="204">
        <v>3</v>
      </c>
      <c r="BZ14" s="204">
        <v>3</v>
      </c>
      <c r="CA14" s="204">
        <v>3</v>
      </c>
      <c r="CB14" s="204">
        <v>3</v>
      </c>
      <c r="CC14" s="204">
        <v>3</v>
      </c>
      <c r="CD14" s="205">
        <v>3</v>
      </c>
      <c r="CE14" s="191"/>
      <c r="CF14" s="191"/>
      <c r="CG14" s="191"/>
      <c r="CH14" s="191"/>
      <c r="CI14" s="191"/>
      <c r="CJ14" s="191"/>
      <c r="CK14" s="191"/>
      <c r="CL14" s="191"/>
      <c r="CM14" s="191"/>
      <c r="CN14" s="191"/>
      <c r="CO14" s="191"/>
      <c r="CP14" s="191"/>
      <c r="CQ14" s="191"/>
      <c r="CR14" s="191"/>
      <c r="CS14" s="191"/>
      <c r="CT14" s="191"/>
      <c r="CU14" s="191"/>
      <c r="CV14" s="191"/>
      <c r="CW14" s="191"/>
      <c r="CX14" s="191"/>
      <c r="CY14" s="191"/>
      <c r="CZ14" s="191"/>
      <c r="DA14" s="191"/>
      <c r="DB14" s="191"/>
      <c r="DC14" s="191"/>
      <c r="DD14" s="191"/>
      <c r="DE14" s="191"/>
      <c r="DF14" s="191"/>
      <c r="DG14" s="191"/>
      <c r="DH14" s="191"/>
      <c r="DI14" s="191"/>
      <c r="DJ14" s="191"/>
      <c r="DK14" s="191"/>
      <c r="DL14" s="191"/>
      <c r="DM14" s="191"/>
      <c r="DN14" s="191"/>
      <c r="DO14" s="191"/>
      <c r="DP14" s="191"/>
      <c r="DQ14" s="191"/>
      <c r="DR14" s="191"/>
      <c r="DS14" s="191"/>
      <c r="DT14" s="191"/>
      <c r="DU14" s="191"/>
      <c r="DV14" s="191"/>
      <c r="DW14" s="191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191"/>
      <c r="FS14" s="191"/>
      <c r="FT14" s="191"/>
      <c r="FU14" s="191"/>
      <c r="FV14" s="191"/>
      <c r="FW14" s="191"/>
      <c r="FX14" s="191"/>
      <c r="FY14" s="191"/>
      <c r="FZ14" s="191"/>
      <c r="GA14" s="191"/>
      <c r="GB14" s="191"/>
      <c r="GC14" s="191"/>
      <c r="GD14" s="191"/>
      <c r="GE14" s="191"/>
      <c r="GF14" s="191"/>
      <c r="GG14" s="191"/>
      <c r="GH14" s="191"/>
      <c r="GI14" s="191"/>
      <c r="GJ14" s="191"/>
      <c r="GK14" s="191"/>
      <c r="GL14" s="191"/>
      <c r="GM14" s="191"/>
      <c r="GN14" s="191"/>
      <c r="GO14" s="191"/>
      <c r="GP14" s="191"/>
      <c r="GQ14" s="191"/>
      <c r="GR14" s="191"/>
      <c r="GS14" s="191"/>
      <c r="GT14" s="191"/>
      <c r="GU14" s="191"/>
    </row>
    <row r="15" spans="1:203" ht="27.75" customHeight="1" x14ac:dyDescent="0.25">
      <c r="A15" s="60" t="s">
        <v>389</v>
      </c>
      <c r="B15" s="58" t="s">
        <v>388</v>
      </c>
      <c r="C15" s="62" t="s">
        <v>278</v>
      </c>
      <c r="D15" s="61">
        <f t="shared" si="27"/>
        <v>15</v>
      </c>
      <c r="E15" s="61">
        <f t="shared" si="41"/>
        <v>12</v>
      </c>
      <c r="F15" s="61">
        <f t="shared" si="41"/>
        <v>7</v>
      </c>
      <c r="G15" s="61">
        <f t="shared" si="41"/>
        <v>7</v>
      </c>
      <c r="H15" s="61">
        <f t="shared" si="41"/>
        <v>7</v>
      </c>
      <c r="I15" s="61">
        <f t="shared" si="41"/>
        <v>7</v>
      </c>
      <c r="J15" s="61">
        <f t="shared" si="41"/>
        <v>7</v>
      </c>
      <c r="K15" s="61">
        <f t="shared" si="41"/>
        <v>7</v>
      </c>
      <c r="L15" s="61">
        <f t="shared" si="41"/>
        <v>7</v>
      </c>
      <c r="M15" s="61">
        <f t="shared" si="41"/>
        <v>7</v>
      </c>
      <c r="N15" s="61">
        <f t="shared" si="41"/>
        <v>7</v>
      </c>
      <c r="O15" s="69"/>
      <c r="P15" s="129"/>
      <c r="Q15" s="177">
        <v>5</v>
      </c>
      <c r="R15" s="177">
        <v>5</v>
      </c>
      <c r="S15" s="177">
        <v>2</v>
      </c>
      <c r="T15" s="177">
        <v>2</v>
      </c>
      <c r="U15" s="177">
        <v>2</v>
      </c>
      <c r="V15" s="153">
        <v>2</v>
      </c>
      <c r="W15" s="153">
        <v>2</v>
      </c>
      <c r="X15" s="153">
        <v>2</v>
      </c>
      <c r="Y15" s="153">
        <v>2</v>
      </c>
      <c r="Z15" s="153">
        <v>2</v>
      </c>
      <c r="AA15" s="178">
        <v>2</v>
      </c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51"/>
      <c r="BI15" s="191"/>
      <c r="BJ15" s="191"/>
      <c r="BK15" s="191"/>
      <c r="BL15" s="191"/>
      <c r="BM15" s="191"/>
      <c r="BN15" s="191"/>
      <c r="BO15" s="191"/>
      <c r="BP15" s="191"/>
      <c r="BQ15" s="191"/>
      <c r="BR15" s="191"/>
      <c r="BS15" s="151"/>
      <c r="BT15" s="204">
        <v>10</v>
      </c>
      <c r="BU15" s="204">
        <v>7</v>
      </c>
      <c r="BV15" s="204">
        <v>5</v>
      </c>
      <c r="BW15" s="204">
        <v>5</v>
      </c>
      <c r="BX15" s="204">
        <v>5</v>
      </c>
      <c r="BY15" s="204">
        <v>5</v>
      </c>
      <c r="BZ15" s="204">
        <v>5</v>
      </c>
      <c r="CA15" s="204">
        <v>5</v>
      </c>
      <c r="CB15" s="204">
        <v>5</v>
      </c>
      <c r="CC15" s="204">
        <v>5</v>
      </c>
      <c r="CD15" s="205">
        <v>5</v>
      </c>
      <c r="CE15" s="191"/>
      <c r="CF15" s="191"/>
      <c r="CG15" s="191"/>
      <c r="CH15" s="191"/>
      <c r="CI15" s="191"/>
      <c r="CJ15" s="191"/>
      <c r="CK15" s="191"/>
      <c r="CL15" s="191"/>
      <c r="CM15" s="191"/>
      <c r="CN15" s="191"/>
      <c r="CO15" s="151"/>
      <c r="CP15" s="191"/>
      <c r="CQ15" s="191"/>
      <c r="CR15" s="191"/>
      <c r="CS15" s="191"/>
      <c r="CT15" s="191"/>
      <c r="CU15" s="191"/>
      <c r="CV15" s="191"/>
      <c r="CW15" s="191"/>
      <c r="CX15" s="191"/>
      <c r="CY15" s="191"/>
      <c r="CZ15" s="151"/>
      <c r="DA15" s="191"/>
      <c r="DB15" s="191"/>
      <c r="DC15" s="191"/>
      <c r="DD15" s="191"/>
      <c r="DE15" s="191"/>
      <c r="DF15" s="191"/>
      <c r="DG15" s="191"/>
      <c r="DH15" s="191"/>
      <c r="DI15" s="191"/>
      <c r="DJ15" s="191"/>
      <c r="DK15" s="151"/>
      <c r="DL15" s="191"/>
      <c r="DM15" s="191"/>
      <c r="DN15" s="191"/>
      <c r="DO15" s="191"/>
      <c r="DP15" s="191"/>
      <c r="DQ15" s="191"/>
      <c r="DR15" s="191"/>
      <c r="DS15" s="191"/>
      <c r="DT15" s="191"/>
      <c r="DU15" s="191"/>
      <c r="DV15" s="151"/>
      <c r="DW15" s="191"/>
      <c r="DX15" s="191"/>
      <c r="DY15" s="191"/>
      <c r="DZ15" s="191"/>
      <c r="EA15" s="191"/>
      <c r="EB15" s="191"/>
      <c r="EC15" s="191"/>
      <c r="ED15" s="191"/>
      <c r="EE15" s="191"/>
      <c r="EF15" s="191"/>
      <c r="EG15" s="151"/>
      <c r="EH15" s="191"/>
      <c r="EI15" s="191"/>
      <c r="EJ15" s="191"/>
      <c r="EK15" s="191"/>
      <c r="EL15" s="191"/>
      <c r="EM15" s="191"/>
      <c r="EN15" s="191"/>
      <c r="EO15" s="191"/>
      <c r="EP15" s="191"/>
      <c r="EQ15" s="191"/>
      <c r="ER15" s="151"/>
      <c r="ES15" s="191"/>
      <c r="ET15" s="191"/>
      <c r="EU15" s="191"/>
      <c r="EV15" s="191"/>
      <c r="EW15" s="191"/>
      <c r="EX15" s="191"/>
      <c r="EY15" s="191"/>
      <c r="EZ15" s="191"/>
      <c r="FA15" s="191"/>
      <c r="FB15" s="191"/>
      <c r="FC15" s="151"/>
      <c r="FD15" s="191"/>
      <c r="FE15" s="191"/>
      <c r="FF15" s="191"/>
      <c r="FG15" s="191"/>
      <c r="FH15" s="191"/>
      <c r="FI15" s="191"/>
      <c r="FJ15" s="191"/>
      <c r="FK15" s="191"/>
      <c r="FL15" s="191"/>
      <c r="FM15" s="191"/>
      <c r="FN15" s="151"/>
      <c r="FO15" s="191"/>
      <c r="FP15" s="191"/>
      <c r="FQ15" s="191"/>
      <c r="FR15" s="191"/>
      <c r="FS15" s="191"/>
      <c r="FT15" s="191"/>
      <c r="FU15" s="191"/>
      <c r="FV15" s="191"/>
      <c r="FW15" s="191"/>
      <c r="FX15" s="191"/>
      <c r="FY15" s="151"/>
      <c r="FZ15" s="191"/>
      <c r="GA15" s="191"/>
      <c r="GB15" s="191"/>
      <c r="GC15" s="191"/>
      <c r="GD15" s="191"/>
      <c r="GE15" s="191"/>
      <c r="GF15" s="191"/>
      <c r="GG15" s="191"/>
      <c r="GH15" s="191"/>
      <c r="GI15" s="191"/>
      <c r="GJ15" s="151"/>
      <c r="GK15" s="191"/>
      <c r="GL15" s="191"/>
      <c r="GM15" s="191"/>
      <c r="GN15" s="191"/>
      <c r="GO15" s="191"/>
      <c r="GP15" s="191"/>
      <c r="GQ15" s="191"/>
      <c r="GR15" s="191"/>
      <c r="GS15" s="191"/>
      <c r="GT15" s="191"/>
      <c r="GU15" s="151"/>
    </row>
    <row r="16" spans="1:203" ht="13.5" customHeight="1" x14ac:dyDescent="0.25">
      <c r="A16" s="60" t="s">
        <v>404</v>
      </c>
      <c r="B16" s="58" t="s">
        <v>405</v>
      </c>
      <c r="C16" s="62"/>
      <c r="D16" s="59">
        <f t="shared" ref="D16:O16" si="42">D17</f>
        <v>0</v>
      </c>
      <c r="E16" s="59">
        <f t="shared" si="42"/>
        <v>1</v>
      </c>
      <c r="F16" s="59">
        <f t="shared" si="42"/>
        <v>1</v>
      </c>
      <c r="G16" s="59">
        <f t="shared" si="42"/>
        <v>1</v>
      </c>
      <c r="H16" s="59">
        <f t="shared" si="42"/>
        <v>1</v>
      </c>
      <c r="I16" s="59">
        <f t="shared" si="42"/>
        <v>1</v>
      </c>
      <c r="J16" s="59">
        <f t="shared" si="42"/>
        <v>1</v>
      </c>
      <c r="K16" s="59">
        <f t="shared" si="42"/>
        <v>1</v>
      </c>
      <c r="L16" s="59">
        <f t="shared" si="42"/>
        <v>1</v>
      </c>
      <c r="M16" s="59">
        <f t="shared" si="42"/>
        <v>1</v>
      </c>
      <c r="N16" s="59">
        <f t="shared" si="42"/>
        <v>1</v>
      </c>
      <c r="O16" s="59">
        <f t="shared" si="42"/>
        <v>32</v>
      </c>
      <c r="P16" s="128"/>
      <c r="Q16" s="149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49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49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49"/>
      <c r="CE16" s="190"/>
      <c r="CF16" s="190"/>
      <c r="CG16" s="190"/>
      <c r="CH16" s="190"/>
      <c r="CI16" s="190"/>
      <c r="CJ16" s="190"/>
      <c r="CK16" s="190"/>
      <c r="CL16" s="190"/>
      <c r="CM16" s="190"/>
      <c r="CN16" s="190"/>
      <c r="CO16" s="149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49"/>
      <c r="DA16" s="190"/>
      <c r="DB16" s="190"/>
      <c r="DC16" s="190"/>
      <c r="DD16" s="190"/>
      <c r="DE16" s="190"/>
      <c r="DF16" s="190"/>
      <c r="DG16" s="190"/>
      <c r="DH16" s="190"/>
      <c r="DI16" s="190"/>
      <c r="DJ16" s="190"/>
      <c r="DK16" s="149"/>
      <c r="DL16" s="190"/>
      <c r="DM16" s="190"/>
      <c r="DN16" s="190"/>
      <c r="DO16" s="190"/>
      <c r="DP16" s="190"/>
      <c r="DQ16" s="190"/>
      <c r="DR16" s="190"/>
      <c r="DS16" s="190"/>
      <c r="DT16" s="190"/>
      <c r="DU16" s="190"/>
      <c r="DV16" s="149"/>
      <c r="DW16" s="190"/>
      <c r="DX16" s="190"/>
      <c r="DY16" s="190"/>
      <c r="DZ16" s="190"/>
      <c r="EA16" s="190"/>
      <c r="EB16" s="190"/>
      <c r="EC16" s="190"/>
      <c r="ED16" s="190"/>
      <c r="EE16" s="190"/>
      <c r="EF16" s="190"/>
      <c r="EG16" s="149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49"/>
      <c r="ES16" s="190"/>
      <c r="ET16" s="190"/>
      <c r="EU16" s="190"/>
      <c r="EV16" s="190"/>
      <c r="EW16" s="190"/>
      <c r="EX16" s="190"/>
      <c r="EY16" s="190"/>
      <c r="EZ16" s="190"/>
      <c r="FA16" s="190"/>
      <c r="FB16" s="190"/>
      <c r="FC16" s="149"/>
      <c r="FD16" s="190"/>
      <c r="FE16" s="190"/>
      <c r="FF16" s="190"/>
      <c r="FG16" s="190"/>
      <c r="FH16" s="190"/>
      <c r="FI16" s="190"/>
      <c r="FJ16" s="190"/>
      <c r="FK16" s="190"/>
      <c r="FL16" s="190"/>
      <c r="FM16" s="190"/>
      <c r="FN16" s="149"/>
      <c r="FO16" s="190"/>
      <c r="FP16" s="190"/>
      <c r="FQ16" s="190"/>
      <c r="FR16" s="190"/>
      <c r="FS16" s="190"/>
      <c r="FT16" s="190"/>
      <c r="FU16" s="190"/>
      <c r="FV16" s="190"/>
      <c r="FW16" s="190"/>
      <c r="FX16" s="190"/>
      <c r="FY16" s="149"/>
      <c r="FZ16" s="190"/>
      <c r="GA16" s="190"/>
      <c r="GB16" s="190"/>
      <c r="GC16" s="190"/>
      <c r="GD16" s="190"/>
      <c r="GE16" s="190"/>
      <c r="GF16" s="190"/>
      <c r="GG16" s="190"/>
      <c r="GH16" s="190"/>
      <c r="GI16" s="190"/>
      <c r="GJ16" s="149"/>
      <c r="GK16" s="190"/>
      <c r="GL16" s="190"/>
      <c r="GM16" s="190"/>
      <c r="GN16" s="190"/>
      <c r="GO16" s="190"/>
      <c r="GP16" s="190"/>
      <c r="GQ16" s="190"/>
      <c r="GR16" s="190"/>
      <c r="GS16" s="190"/>
      <c r="GT16" s="190"/>
      <c r="GU16" s="149"/>
    </row>
    <row r="17" spans="1:203" ht="14.25" customHeight="1" x14ac:dyDescent="0.25">
      <c r="A17" s="60" t="s">
        <v>406</v>
      </c>
      <c r="B17" s="58" t="s">
        <v>407</v>
      </c>
      <c r="C17" s="62" t="s">
        <v>278</v>
      </c>
      <c r="D17" s="61">
        <f t="shared" si="27"/>
        <v>0</v>
      </c>
      <c r="E17" s="61">
        <f t="shared" ref="E17" si="43">R17+AC17+AN17+AY17+BJ17+BU17+CF17+CQ17+DB17+DM17+DX17+EI17+ET17+FE17+FP17+GA17+GL17</f>
        <v>1</v>
      </c>
      <c r="F17" s="61">
        <f t="shared" ref="F17" si="44">S17+AD17+AO17+AZ17+BK17+BV17+CG17+CR17+DC17+DN17+DY17+EJ17+EU17+FF17+FQ17+GB17+GM17</f>
        <v>1</v>
      </c>
      <c r="G17" s="61">
        <f t="shared" ref="G17" si="45">T17+AE17+AP17+BA17+BL17+BW17+CH17+CS17+DD17+DO17+DZ17+EK17+EV17+FG17+FR17+GC17+GN17</f>
        <v>1</v>
      </c>
      <c r="H17" s="61">
        <f t="shared" ref="H17" si="46">U17+AF17+AQ17+BB17+BM17+BX17+CI17+CT17+DE17+DP17+EA17+EL17+EW17+FH17+FS17+GD17+GO17</f>
        <v>1</v>
      </c>
      <c r="I17" s="61">
        <f t="shared" ref="I17" si="47">V17+AG17+AR17+BC17+BN17+BY17+CJ17+CU17+DF17+DQ17+EB17+EM17+EX17+FI17+FT17+GE17+GP17</f>
        <v>1</v>
      </c>
      <c r="J17" s="61">
        <f t="shared" ref="J17" si="48">W17+AH17+AS17+BD17+BO17+BZ17+CK17+CV17+DG17+DR17+EC17+EN17+EY17+FJ17+FU17+GF17+GQ17</f>
        <v>1</v>
      </c>
      <c r="K17" s="61">
        <f t="shared" ref="K17" si="49">X17+AI17+AT17+BE17+BP17+CA17+CL17+CW17+DH17+DS17+ED17+EO17+EZ17+FK17+FV17+GG17+GR17</f>
        <v>1</v>
      </c>
      <c r="L17" s="61">
        <f t="shared" ref="L17" si="50">Y17+AJ17+AU17+BF17+BQ17+CB17+CM17+CX17+DI17+DT17+EE17+EP17+FA17+FL17+FW17+GH17+GS17</f>
        <v>1</v>
      </c>
      <c r="M17" s="61">
        <f t="shared" ref="M17" si="51">Z17+AK17+AV17+BG17+BR17+CC17+CN17+CY17+DJ17+DU17+EF17+EQ17+FB17+FM17+FX17+GI17+GT17</f>
        <v>1</v>
      </c>
      <c r="N17" s="61">
        <f t="shared" ref="N17" si="52">AA17+AL17+AW17+BH17+BS17+CD17+CO17+CZ17+DK17+DV17+EG17+ER17+FC17+FN17+FY17+GJ17+GU17</f>
        <v>1</v>
      </c>
      <c r="O17" s="69">
        <v>32</v>
      </c>
      <c r="P17" s="129"/>
      <c r="Q17" s="179">
        <v>0</v>
      </c>
      <c r="R17" s="179">
        <v>1</v>
      </c>
      <c r="S17" s="179">
        <v>1</v>
      </c>
      <c r="T17" s="179">
        <v>1</v>
      </c>
      <c r="U17" s="179">
        <v>1</v>
      </c>
      <c r="V17" s="179">
        <v>1</v>
      </c>
      <c r="W17" s="179">
        <v>1</v>
      </c>
      <c r="X17" s="179">
        <v>1</v>
      </c>
      <c r="Y17" s="179">
        <v>1</v>
      </c>
      <c r="Z17" s="179">
        <v>1</v>
      </c>
      <c r="AA17" s="179">
        <v>1</v>
      </c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  <c r="FW17" s="156"/>
      <c r="FX17" s="156"/>
      <c r="FY17" s="156"/>
      <c r="FZ17" s="156"/>
      <c r="GA17" s="156"/>
      <c r="GB17" s="156"/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</row>
    <row r="18" spans="1:203" ht="15" customHeight="1" x14ac:dyDescent="0.25">
      <c r="A18" s="58" t="s">
        <v>314</v>
      </c>
      <c r="B18" s="58" t="s">
        <v>315</v>
      </c>
      <c r="C18" s="58"/>
      <c r="D18" s="59">
        <f t="shared" ref="D18:O18" si="53">D19+D20</f>
        <v>2</v>
      </c>
      <c r="E18" s="59">
        <f t="shared" si="53"/>
        <v>3</v>
      </c>
      <c r="F18" s="59">
        <f t="shared" si="53"/>
        <v>1</v>
      </c>
      <c r="G18" s="59">
        <f t="shared" si="53"/>
        <v>3</v>
      </c>
      <c r="H18" s="59">
        <f t="shared" si="53"/>
        <v>3</v>
      </c>
      <c r="I18" s="59">
        <f t="shared" si="53"/>
        <v>1</v>
      </c>
      <c r="J18" s="59">
        <f t="shared" si="53"/>
        <v>3</v>
      </c>
      <c r="K18" s="59">
        <f t="shared" si="53"/>
        <v>3</v>
      </c>
      <c r="L18" s="59">
        <f t="shared" si="53"/>
        <v>3</v>
      </c>
      <c r="M18" s="59">
        <f t="shared" si="53"/>
        <v>1</v>
      </c>
      <c r="N18" s="59">
        <f t="shared" si="53"/>
        <v>3</v>
      </c>
      <c r="O18" s="59">
        <f t="shared" si="53"/>
        <v>21</v>
      </c>
      <c r="P18" s="128"/>
      <c r="Q18" s="149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  <c r="CQ18" s="190"/>
      <c r="CR18" s="190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90"/>
      <c r="DK18" s="190"/>
      <c r="DL18" s="190"/>
      <c r="DM18" s="190"/>
      <c r="DN18" s="190"/>
      <c r="DO18" s="190"/>
      <c r="DP18" s="190"/>
      <c r="DQ18" s="190"/>
      <c r="DR18" s="190"/>
      <c r="DS18" s="190"/>
      <c r="DT18" s="190"/>
      <c r="DU18" s="190"/>
      <c r="DV18" s="190"/>
      <c r="DW18" s="190"/>
      <c r="DX18" s="190"/>
      <c r="DY18" s="190"/>
      <c r="DZ18" s="190"/>
      <c r="EA18" s="190"/>
      <c r="EB18" s="190"/>
      <c r="EC18" s="190"/>
      <c r="ED18" s="190"/>
      <c r="EE18" s="190"/>
      <c r="EF18" s="190"/>
      <c r="EG18" s="190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90"/>
      <c r="ES18" s="190"/>
      <c r="ET18" s="190"/>
      <c r="EU18" s="190"/>
      <c r="EV18" s="190"/>
      <c r="EW18" s="190"/>
      <c r="EX18" s="190"/>
      <c r="EY18" s="190"/>
      <c r="EZ18" s="190"/>
      <c r="FA18" s="190"/>
      <c r="FB18" s="190"/>
      <c r="FC18" s="190"/>
      <c r="FD18" s="190"/>
      <c r="FE18" s="190"/>
      <c r="FF18" s="190"/>
      <c r="FG18" s="190"/>
      <c r="FH18" s="190"/>
      <c r="FI18" s="190"/>
      <c r="FJ18" s="190"/>
      <c r="FK18" s="190"/>
      <c r="FL18" s="190"/>
      <c r="FM18" s="190"/>
      <c r="FN18" s="190"/>
      <c r="FO18" s="190"/>
      <c r="FP18" s="190"/>
      <c r="FQ18" s="190"/>
      <c r="FR18" s="190"/>
      <c r="FS18" s="190"/>
      <c r="FT18" s="190"/>
      <c r="FU18" s="190"/>
      <c r="FV18" s="190"/>
      <c r="FW18" s="190"/>
      <c r="FX18" s="190"/>
      <c r="FY18" s="190"/>
      <c r="FZ18" s="190"/>
      <c r="GA18" s="190"/>
      <c r="GB18" s="190"/>
      <c r="GC18" s="190"/>
      <c r="GD18" s="190"/>
      <c r="GE18" s="190"/>
      <c r="GF18" s="190"/>
      <c r="GG18" s="190"/>
      <c r="GH18" s="190"/>
      <c r="GI18" s="190"/>
      <c r="GJ18" s="190"/>
      <c r="GK18" s="190"/>
      <c r="GL18" s="190"/>
      <c r="GM18" s="190"/>
      <c r="GN18" s="190"/>
      <c r="GO18" s="190"/>
      <c r="GP18" s="190"/>
      <c r="GQ18" s="190"/>
      <c r="GR18" s="190"/>
      <c r="GS18" s="190"/>
      <c r="GT18" s="190"/>
      <c r="GU18" s="190"/>
    </row>
    <row r="19" spans="1:203" x14ac:dyDescent="0.25">
      <c r="A19" s="58" t="s">
        <v>318</v>
      </c>
      <c r="B19" s="58" t="s">
        <v>316</v>
      </c>
      <c r="C19" s="58" t="s">
        <v>278</v>
      </c>
      <c r="D19" s="61">
        <f t="shared" si="27"/>
        <v>2</v>
      </c>
      <c r="E19" s="61">
        <f t="shared" ref="E19" si="54">R19+AC19+AN19+AY19+BJ19+BU19+CF19+CQ19+DB19+DM19+DX19+EI19+ET19+FE19+FP19+GA19+GL19</f>
        <v>3</v>
      </c>
      <c r="F19" s="61">
        <f t="shared" ref="F19" si="55">S19+AD19+AO19+AZ19+BK19+BV19+CG19+CR19+DC19+DN19+DY19+EJ19+EU19+FF19+FQ19+GB19+GM19</f>
        <v>1</v>
      </c>
      <c r="G19" s="61">
        <f t="shared" ref="G19" si="56">T19+AE19+AP19+BA19+BL19+BW19+CH19+CS19+DD19+DO19+DZ19+EK19+EV19+FG19+FR19+GC19+GN19</f>
        <v>3</v>
      </c>
      <c r="H19" s="61">
        <f t="shared" ref="H19" si="57">U19+AF19+AQ19+BB19+BM19+BX19+CI19+CT19+DE19+DP19+EA19+EL19+EW19+FH19+FS19+GD19+GO19</f>
        <v>3</v>
      </c>
      <c r="I19" s="61">
        <f t="shared" ref="I19" si="58">V19+AG19+AR19+BC19+BN19+BY19+CJ19+CU19+DF19+DQ19+EB19+EM19+EX19+FI19+FT19+GE19+GP19</f>
        <v>1</v>
      </c>
      <c r="J19" s="61">
        <f t="shared" ref="J19" si="59">W19+AH19+AS19+BD19+BO19+BZ19+CK19+CV19+DG19+DR19+EC19+EN19+EY19+FJ19+FU19+GF19+GQ19</f>
        <v>3</v>
      </c>
      <c r="K19" s="61">
        <f t="shared" ref="K19" si="60">X19+AI19+AT19+BE19+BP19+CA19+CL19+CW19+DH19+DS19+ED19+EO19+EZ19+FK19+FV19+GG19+GR19</f>
        <v>3</v>
      </c>
      <c r="L19" s="61">
        <f t="shared" ref="L19" si="61">Y19+AJ19+AU19+BF19+BQ19+CB19+CM19+CX19+DI19+DT19+EE19+EP19+FA19+FL19+FW19+GH19+GS19</f>
        <v>3</v>
      </c>
      <c r="M19" s="61">
        <f t="shared" ref="M19" si="62">Z19+AK19+AV19+BG19+BR19+CC19+CN19+CY19+DJ19+DU19+EF19+EQ19+FB19+FM19+FX19+GI19+GT19</f>
        <v>1</v>
      </c>
      <c r="N19" s="61">
        <f t="shared" ref="N19" si="63">AA19+AL19+AW19+BH19+BS19+CD19+CO19+CZ19+DK19+DV19+EG19+ER19+FC19+FN19+FY19+GJ19+GU19</f>
        <v>3</v>
      </c>
      <c r="O19" s="69">
        <v>21</v>
      </c>
      <c r="P19" s="129"/>
      <c r="Q19" s="151">
        <v>0</v>
      </c>
      <c r="R19" s="153">
        <v>1</v>
      </c>
      <c r="S19" s="153">
        <v>1</v>
      </c>
      <c r="T19" s="153">
        <v>1</v>
      </c>
      <c r="U19" s="153">
        <v>1</v>
      </c>
      <c r="V19" s="153">
        <v>1</v>
      </c>
      <c r="W19" s="153">
        <v>1</v>
      </c>
      <c r="X19" s="153">
        <v>1</v>
      </c>
      <c r="Y19" s="153">
        <v>1</v>
      </c>
      <c r="Z19" s="153">
        <v>1</v>
      </c>
      <c r="AA19" s="153">
        <v>1</v>
      </c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  <c r="DT19" s="191"/>
      <c r="DU19" s="191"/>
      <c r="DV19" s="191"/>
      <c r="DW19" s="191"/>
      <c r="DX19" s="191"/>
      <c r="DY19" s="191"/>
      <c r="DZ19" s="191"/>
      <c r="EA19" s="191"/>
      <c r="EB19" s="191"/>
      <c r="EC19" s="191"/>
      <c r="ED19" s="191"/>
      <c r="EE19" s="191"/>
      <c r="EF19" s="191"/>
      <c r="EG19" s="191"/>
      <c r="EH19" s="191">
        <v>2</v>
      </c>
      <c r="EI19" s="191">
        <v>2</v>
      </c>
      <c r="EJ19" s="191"/>
      <c r="EK19" s="191">
        <v>2</v>
      </c>
      <c r="EL19" s="191">
        <v>2</v>
      </c>
      <c r="EM19" s="191"/>
      <c r="EN19" s="191">
        <v>2</v>
      </c>
      <c r="EO19" s="191">
        <v>2</v>
      </c>
      <c r="EP19" s="191">
        <v>2</v>
      </c>
      <c r="EQ19" s="191"/>
      <c r="ER19" s="191">
        <v>2</v>
      </c>
      <c r="ES19" s="191"/>
      <c r="ET19" s="191"/>
      <c r="EU19" s="191"/>
      <c r="EV19" s="191"/>
      <c r="EW19" s="191"/>
      <c r="EX19" s="191"/>
      <c r="EY19" s="191"/>
      <c r="EZ19" s="191"/>
      <c r="FA19" s="191"/>
      <c r="FB19" s="191"/>
      <c r="FC19" s="191"/>
      <c r="FD19" s="191"/>
      <c r="FE19" s="191"/>
      <c r="FF19" s="191"/>
      <c r="FG19" s="191"/>
      <c r="FH19" s="191"/>
      <c r="FI19" s="191"/>
      <c r="FJ19" s="191"/>
      <c r="FK19" s="191"/>
      <c r="FL19" s="191"/>
      <c r="FM19" s="191"/>
      <c r="FN19" s="191"/>
      <c r="FO19" s="191"/>
      <c r="FP19" s="191"/>
      <c r="FQ19" s="191"/>
      <c r="FR19" s="191"/>
      <c r="FS19" s="191"/>
      <c r="FT19" s="191"/>
      <c r="FU19" s="191"/>
      <c r="FV19" s="191"/>
      <c r="FW19" s="191"/>
      <c r="FX19" s="191"/>
      <c r="FY19" s="191"/>
      <c r="FZ19" s="191"/>
      <c r="GA19" s="191"/>
      <c r="GB19" s="191"/>
      <c r="GC19" s="191"/>
      <c r="GD19" s="191"/>
      <c r="GE19" s="191"/>
      <c r="GF19" s="191"/>
      <c r="GG19" s="191"/>
      <c r="GH19" s="191"/>
      <c r="GI19" s="191"/>
      <c r="GJ19" s="191"/>
      <c r="GK19" s="191"/>
      <c r="GL19" s="191"/>
      <c r="GM19" s="191"/>
      <c r="GN19" s="191"/>
      <c r="GO19" s="191"/>
      <c r="GP19" s="191"/>
      <c r="GQ19" s="191"/>
      <c r="GR19" s="191"/>
      <c r="GS19" s="191"/>
      <c r="GT19" s="191"/>
      <c r="GU19" s="191"/>
    </row>
    <row r="20" spans="1:203" x14ac:dyDescent="0.25">
      <c r="A20" s="58" t="s">
        <v>319</v>
      </c>
      <c r="B20" s="58" t="s">
        <v>317</v>
      </c>
      <c r="C20" s="58" t="s">
        <v>278</v>
      </c>
      <c r="D20" s="61">
        <f t="shared" si="27"/>
        <v>0</v>
      </c>
      <c r="E20" s="61">
        <f t="shared" ref="E20" si="64">R20+AC20+AN20+AY20+BJ20+BU20+CF20+CQ20+DB20+DM20+DX20+EI20+ET20+FE20+FP20+GA20+GL20</f>
        <v>0</v>
      </c>
      <c r="F20" s="61">
        <f t="shared" ref="F20" si="65">S20+AD20+AO20+AZ20+BK20+BV20+CG20+CR20+DC20+DN20+DY20+EJ20+EU20+FF20+FQ20+GB20+GM20</f>
        <v>0</v>
      </c>
      <c r="G20" s="61">
        <f t="shared" ref="G20" si="66">T20+AE20+AP20+BA20+BL20+BW20+CH20+CS20+DD20+DO20+DZ20+EK20+EV20+FG20+FR20+GC20+GN20</f>
        <v>0</v>
      </c>
      <c r="H20" s="61">
        <f t="shared" ref="H20" si="67">U20+AF20+AQ20+BB20+BM20+BX20+CI20+CT20+DE20+DP20+EA20+EL20+EW20+FH20+FS20+GD20+GO20</f>
        <v>0</v>
      </c>
      <c r="I20" s="61">
        <f t="shared" ref="I20" si="68">V20+AG20+AR20+BC20+BN20+BY20+CJ20+CU20+DF20+DQ20+EB20+EM20+EX20+FI20+FT20+GE20+GP20</f>
        <v>0</v>
      </c>
      <c r="J20" s="61">
        <f t="shared" ref="J20" si="69">W20+AH20+AS20+BD20+BO20+BZ20+CK20+CV20+DG20+DR20+EC20+EN20+EY20+FJ20+FU20+GF20+GQ20</f>
        <v>0</v>
      </c>
      <c r="K20" s="61">
        <f t="shared" ref="K20" si="70">X20+AI20+AT20+BE20+BP20+CA20+CL20+CW20+DH20+DS20+ED20+EO20+EZ20+FK20+FV20+GG20+GR20</f>
        <v>0</v>
      </c>
      <c r="L20" s="61">
        <f t="shared" ref="L20" si="71">Y20+AJ20+AU20+BF20+BQ20+CB20+CM20+CX20+DI20+DT20+EE20+EP20+FA20+FL20+FW20+GH20+GS20</f>
        <v>0</v>
      </c>
      <c r="M20" s="61">
        <f t="shared" ref="M20" si="72">Z20+AK20+AV20+BG20+BR20+CC20+CN20+CY20+DJ20+DU20+EF20+EQ20+FB20+FM20+FX20+GI20+GT20</f>
        <v>0</v>
      </c>
      <c r="N20" s="61">
        <f t="shared" ref="N20" si="73">AA20+AL20+AW20+BH20+BS20+CD20+CO20+CZ20+DK20+DV20+EG20+ER20+FC20+FN20+FY20+GJ20+GU20</f>
        <v>0</v>
      </c>
      <c r="O20" s="69"/>
      <c r="P20" s="129"/>
      <c r="Q20" s="151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  <c r="CK20" s="191"/>
      <c r="CL20" s="191"/>
      <c r="CM20" s="191"/>
      <c r="CN20" s="191"/>
      <c r="CO20" s="191"/>
      <c r="CP20" s="191"/>
      <c r="CQ20" s="191"/>
      <c r="CR20" s="191"/>
      <c r="CS20" s="191"/>
      <c r="CT20" s="191"/>
      <c r="CU20" s="191"/>
      <c r="CV20" s="191"/>
      <c r="CW20" s="191"/>
      <c r="CX20" s="191"/>
      <c r="CY20" s="191"/>
      <c r="CZ20" s="191"/>
      <c r="DA20" s="191"/>
      <c r="DB20" s="191"/>
      <c r="DC20" s="191"/>
      <c r="DD20" s="191"/>
      <c r="DE20" s="191"/>
      <c r="DF20" s="191"/>
      <c r="DG20" s="191"/>
      <c r="DH20" s="191"/>
      <c r="DI20" s="191"/>
      <c r="DJ20" s="191"/>
      <c r="DK20" s="191"/>
      <c r="DL20" s="191"/>
      <c r="DM20" s="191"/>
      <c r="DN20" s="191"/>
      <c r="DO20" s="191"/>
      <c r="DP20" s="191"/>
      <c r="DQ20" s="191"/>
      <c r="DR20" s="191"/>
      <c r="DS20" s="191"/>
      <c r="DT20" s="191"/>
      <c r="DU20" s="191"/>
      <c r="DV20" s="191"/>
      <c r="DW20" s="191"/>
      <c r="DX20" s="191"/>
      <c r="DY20" s="191"/>
      <c r="DZ20" s="191"/>
      <c r="EA20" s="191"/>
      <c r="EB20" s="191"/>
      <c r="EC20" s="191"/>
      <c r="ED20" s="191"/>
      <c r="EE20" s="191"/>
      <c r="EF20" s="191"/>
      <c r="EG20" s="191"/>
      <c r="EH20" s="191"/>
      <c r="EI20" s="191"/>
      <c r="EJ20" s="191"/>
      <c r="EK20" s="191"/>
      <c r="EL20" s="191"/>
      <c r="EM20" s="191"/>
      <c r="EN20" s="191"/>
      <c r="EO20" s="191"/>
      <c r="EP20" s="191"/>
      <c r="EQ20" s="191"/>
      <c r="ER20" s="191"/>
      <c r="ES20" s="191"/>
      <c r="ET20" s="191"/>
      <c r="EU20" s="191"/>
      <c r="EV20" s="191"/>
      <c r="EW20" s="191"/>
      <c r="EX20" s="191"/>
      <c r="EY20" s="191"/>
      <c r="EZ20" s="191"/>
      <c r="FA20" s="191"/>
      <c r="FB20" s="191"/>
      <c r="FC20" s="191"/>
      <c r="FD20" s="191"/>
      <c r="FE20" s="191"/>
      <c r="FF20" s="191"/>
      <c r="FG20" s="191"/>
      <c r="FH20" s="191"/>
      <c r="FI20" s="191"/>
      <c r="FJ20" s="191"/>
      <c r="FK20" s="191"/>
      <c r="FL20" s="191"/>
      <c r="FM20" s="191"/>
      <c r="FN20" s="191"/>
      <c r="FO20" s="191"/>
      <c r="FP20" s="191"/>
      <c r="FQ20" s="191"/>
      <c r="FR20" s="191"/>
      <c r="FS20" s="191"/>
      <c r="FT20" s="191"/>
      <c r="FU20" s="191"/>
      <c r="FV20" s="191"/>
      <c r="FW20" s="191"/>
      <c r="FX20" s="191"/>
      <c r="FY20" s="191"/>
      <c r="FZ20" s="191"/>
      <c r="GA20" s="191"/>
      <c r="GB20" s="191"/>
      <c r="GC20" s="191"/>
      <c r="GD20" s="191"/>
      <c r="GE20" s="191"/>
      <c r="GF20" s="191"/>
      <c r="GG20" s="191"/>
      <c r="GH20" s="191"/>
      <c r="GI20" s="191"/>
      <c r="GJ20" s="191"/>
      <c r="GK20" s="191"/>
      <c r="GL20" s="191"/>
      <c r="GM20" s="191"/>
      <c r="GN20" s="191"/>
      <c r="GO20" s="191"/>
      <c r="GP20" s="191"/>
      <c r="GQ20" s="191"/>
      <c r="GR20" s="191"/>
      <c r="GS20" s="191"/>
      <c r="GT20" s="191"/>
      <c r="GU20" s="191"/>
    </row>
    <row r="21" spans="1:203" x14ac:dyDescent="0.25">
      <c r="A21" s="58" t="s">
        <v>399</v>
      </c>
      <c r="B21" s="58" t="s">
        <v>400</v>
      </c>
      <c r="C21" s="63"/>
      <c r="D21" s="59">
        <f t="shared" ref="D21:O21" si="74">D22+D23+D24</f>
        <v>3</v>
      </c>
      <c r="E21" s="59">
        <f t="shared" si="74"/>
        <v>4</v>
      </c>
      <c r="F21" s="59">
        <f t="shared" si="74"/>
        <v>3</v>
      </c>
      <c r="G21" s="59">
        <f t="shared" si="74"/>
        <v>2</v>
      </c>
      <c r="H21" s="59">
        <f t="shared" si="74"/>
        <v>2</v>
      </c>
      <c r="I21" s="59">
        <f t="shared" si="74"/>
        <v>2</v>
      </c>
      <c r="J21" s="59">
        <f t="shared" si="74"/>
        <v>2</v>
      </c>
      <c r="K21" s="59">
        <f t="shared" si="74"/>
        <v>2</v>
      </c>
      <c r="L21" s="59">
        <f t="shared" si="74"/>
        <v>2</v>
      </c>
      <c r="M21" s="59">
        <f t="shared" si="74"/>
        <v>2</v>
      </c>
      <c r="N21" s="59">
        <f t="shared" si="74"/>
        <v>2</v>
      </c>
      <c r="O21" s="59">
        <f t="shared" si="74"/>
        <v>67</v>
      </c>
      <c r="P21" s="128"/>
      <c r="Q21" s="149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190"/>
      <c r="DK21" s="190"/>
      <c r="DL21" s="190"/>
      <c r="DM21" s="190"/>
      <c r="DN21" s="190"/>
      <c r="DO21" s="190"/>
      <c r="DP21" s="190"/>
      <c r="DQ21" s="190"/>
      <c r="DR21" s="190"/>
      <c r="DS21" s="190"/>
      <c r="DT21" s="190"/>
      <c r="DU21" s="190"/>
      <c r="DV21" s="190"/>
      <c r="DW21" s="190"/>
      <c r="DX21" s="190"/>
      <c r="DY21" s="190"/>
      <c r="DZ21" s="190"/>
      <c r="EA21" s="190"/>
      <c r="EB21" s="190"/>
      <c r="EC21" s="190"/>
      <c r="ED21" s="190"/>
      <c r="EE21" s="190"/>
      <c r="EF21" s="190"/>
      <c r="EG21" s="190"/>
      <c r="EH21" s="190"/>
      <c r="EI21" s="190"/>
      <c r="EJ21" s="190"/>
      <c r="EK21" s="190"/>
      <c r="EL21" s="190"/>
      <c r="EM21" s="190"/>
      <c r="EN21" s="190"/>
      <c r="EO21" s="190"/>
      <c r="EP21" s="190"/>
      <c r="EQ21" s="190"/>
      <c r="ER21" s="190"/>
      <c r="ES21" s="190"/>
      <c r="ET21" s="190"/>
      <c r="EU21" s="190"/>
      <c r="EV21" s="190"/>
      <c r="EW21" s="190"/>
      <c r="EX21" s="190"/>
      <c r="EY21" s="190"/>
      <c r="EZ21" s="190"/>
      <c r="FA21" s="190"/>
      <c r="FB21" s="190"/>
      <c r="FC21" s="190"/>
      <c r="FD21" s="190"/>
      <c r="FE21" s="190"/>
      <c r="FF21" s="190"/>
      <c r="FG21" s="190"/>
      <c r="FH21" s="190"/>
      <c r="FI21" s="190"/>
      <c r="FJ21" s="190"/>
      <c r="FK21" s="190"/>
      <c r="FL21" s="190"/>
      <c r="FM21" s="190"/>
      <c r="FN21" s="190"/>
      <c r="FO21" s="190"/>
      <c r="FP21" s="190"/>
      <c r="FQ21" s="190"/>
      <c r="FR21" s="190"/>
      <c r="FS21" s="190"/>
      <c r="FT21" s="190"/>
      <c r="FU21" s="190"/>
      <c r="FV21" s="190"/>
      <c r="FW21" s="190"/>
      <c r="FX21" s="190"/>
      <c r="FY21" s="190"/>
      <c r="FZ21" s="190"/>
      <c r="GA21" s="190"/>
      <c r="GB21" s="190"/>
      <c r="GC21" s="190"/>
      <c r="GD21" s="190"/>
      <c r="GE21" s="190"/>
      <c r="GF21" s="190"/>
      <c r="GG21" s="190"/>
      <c r="GH21" s="190"/>
      <c r="GI21" s="190"/>
      <c r="GJ21" s="190"/>
      <c r="GK21" s="190"/>
      <c r="GL21" s="190"/>
      <c r="GM21" s="190"/>
      <c r="GN21" s="190"/>
      <c r="GO21" s="190"/>
      <c r="GP21" s="190"/>
      <c r="GQ21" s="190"/>
      <c r="GR21" s="190"/>
      <c r="GS21" s="190"/>
      <c r="GT21" s="190"/>
      <c r="GU21" s="190"/>
    </row>
    <row r="22" spans="1:203" x14ac:dyDescent="0.25">
      <c r="A22" s="60" t="s">
        <v>409</v>
      </c>
      <c r="B22" s="60" t="s">
        <v>408</v>
      </c>
      <c r="C22" s="64" t="s">
        <v>278</v>
      </c>
      <c r="D22" s="61">
        <f t="shared" si="27"/>
        <v>0</v>
      </c>
      <c r="E22" s="61">
        <f t="shared" ref="E22" si="75">R22+AC22+AN22+AY22+BJ22+BU22+CF22+CQ22+DB22+DM22+DX22+EI22+ET22+FE22+FP22+GA22+GL22</f>
        <v>1</v>
      </c>
      <c r="F22" s="61">
        <f t="shared" ref="F22" si="76">S22+AD22+AO22+AZ22+BK22+BV22+CG22+CR22+DC22+DN22+DY22+EJ22+EU22+FF22+FQ22+GB22+GM22</f>
        <v>1</v>
      </c>
      <c r="G22" s="61">
        <f t="shared" ref="G22" si="77">T22+AE22+AP22+BA22+BL22+BW22+CH22+CS22+DD22+DO22+DZ22+EK22+EV22+FG22+FR22+GC22+GN22</f>
        <v>1</v>
      </c>
      <c r="H22" s="61">
        <f t="shared" ref="H22" si="78">U22+AF22+AQ22+BB22+BM22+BX22+CI22+CT22+DE22+DP22+EA22+EL22+EW22+FH22+FS22+GD22+GO22</f>
        <v>1</v>
      </c>
      <c r="I22" s="61">
        <f t="shared" ref="I22" si="79">V22+AG22+AR22+BC22+BN22+BY22+CJ22+CU22+DF22+DQ22+EB22+EM22+EX22+FI22+FT22+GE22+GP22</f>
        <v>1</v>
      </c>
      <c r="J22" s="61">
        <f t="shared" ref="J22" si="80">W22+AH22+AS22+BD22+BO22+BZ22+CK22+CV22+DG22+DR22+EC22+EN22+EY22+FJ22+FU22+GF22+GQ22</f>
        <v>1</v>
      </c>
      <c r="K22" s="61">
        <f t="shared" ref="K22" si="81">X22+AI22+AT22+BE22+BP22+CA22+CL22+CW22+DH22+DS22+ED22+EO22+EZ22+FK22+FV22+GG22+GR22</f>
        <v>1</v>
      </c>
      <c r="L22" s="61">
        <f t="shared" ref="L22" si="82">Y22+AJ22+AU22+BF22+BQ22+CB22+CM22+CX22+DI22+DT22+EE22+EP22+FA22+FL22+FW22+GH22+GS22</f>
        <v>1</v>
      </c>
      <c r="M22" s="61">
        <f t="shared" ref="M22" si="83">Z22+AK22+AV22+BG22+BR22+CC22+CN22+CY22+DJ22+DU22+EF22+EQ22+FB22+FM22+FX22+GI22+GT22</f>
        <v>1</v>
      </c>
      <c r="N22" s="61">
        <f t="shared" ref="N22" si="84">AA22+AL22+AW22+BH22+BS22+CD22+CO22+CZ22+DK22+DV22+EG22+ER22+FC22+FN22+FY22+GJ22+GU22</f>
        <v>1</v>
      </c>
      <c r="O22" s="69">
        <v>18</v>
      </c>
      <c r="P22" s="129"/>
      <c r="Q22" s="151">
        <v>0</v>
      </c>
      <c r="R22" s="153">
        <v>1</v>
      </c>
      <c r="S22" s="153">
        <v>1</v>
      </c>
      <c r="T22" s="153">
        <v>1</v>
      </c>
      <c r="U22" s="153">
        <v>1</v>
      </c>
      <c r="V22" s="153">
        <v>1</v>
      </c>
      <c r="W22" s="153">
        <v>1</v>
      </c>
      <c r="X22" s="153">
        <v>1</v>
      </c>
      <c r="Y22" s="153">
        <v>1</v>
      </c>
      <c r="Z22" s="153">
        <v>1</v>
      </c>
      <c r="AA22" s="153">
        <v>1</v>
      </c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  <c r="BM22" s="191"/>
      <c r="BN22" s="191"/>
      <c r="BO22" s="191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191"/>
      <c r="CA22" s="191"/>
      <c r="CB22" s="191"/>
      <c r="CC22" s="191"/>
      <c r="CD22" s="191"/>
      <c r="CE22" s="191"/>
      <c r="CF22" s="191"/>
      <c r="CG22" s="191"/>
      <c r="CH22" s="191"/>
      <c r="CI22" s="191"/>
      <c r="CJ22" s="191"/>
      <c r="CK22" s="191"/>
      <c r="CL22" s="191"/>
      <c r="CM22" s="191"/>
      <c r="CN22" s="191"/>
      <c r="CO22" s="191"/>
      <c r="CP22" s="191"/>
      <c r="CQ22" s="191"/>
      <c r="CR22" s="191"/>
      <c r="CS22" s="191"/>
      <c r="CT22" s="191"/>
      <c r="CU22" s="191"/>
      <c r="CV22" s="191"/>
      <c r="CW22" s="191"/>
      <c r="CX22" s="191"/>
      <c r="CY22" s="191"/>
      <c r="CZ22" s="191"/>
      <c r="DA22" s="191"/>
      <c r="DB22" s="191"/>
      <c r="DC22" s="191"/>
      <c r="DD22" s="191"/>
      <c r="DE22" s="191"/>
      <c r="DF22" s="191"/>
      <c r="DG22" s="191"/>
      <c r="DH22" s="191"/>
      <c r="DI22" s="191"/>
      <c r="DJ22" s="191"/>
      <c r="DK22" s="191"/>
      <c r="DL22" s="191"/>
      <c r="DM22" s="191"/>
      <c r="DN22" s="191"/>
      <c r="DO22" s="191"/>
      <c r="DP22" s="191"/>
      <c r="DQ22" s="191"/>
      <c r="DR22" s="191"/>
      <c r="DS22" s="191"/>
      <c r="DT22" s="191"/>
      <c r="DU22" s="191"/>
      <c r="DV22" s="191"/>
      <c r="DW22" s="191"/>
      <c r="DX22" s="191"/>
      <c r="DY22" s="191"/>
      <c r="DZ22" s="191"/>
      <c r="EA22" s="191"/>
      <c r="EB22" s="191"/>
      <c r="EC22" s="191"/>
      <c r="ED22" s="191"/>
      <c r="EE22" s="191"/>
      <c r="EF22" s="191"/>
      <c r="EG22" s="191"/>
      <c r="EH22" s="191"/>
      <c r="EI22" s="191"/>
      <c r="EJ22" s="191"/>
      <c r="EK22" s="191"/>
      <c r="EL22" s="191"/>
      <c r="EM22" s="191"/>
      <c r="EN22" s="191"/>
      <c r="EO22" s="191"/>
      <c r="EP22" s="191"/>
      <c r="EQ22" s="191"/>
      <c r="ER22" s="191"/>
      <c r="ES22" s="191"/>
      <c r="ET22" s="191"/>
      <c r="EU22" s="191"/>
      <c r="EV22" s="191"/>
      <c r="EW22" s="191"/>
      <c r="EX22" s="191"/>
      <c r="EY22" s="191"/>
      <c r="EZ22" s="191"/>
      <c r="FA22" s="191"/>
      <c r="FB22" s="191"/>
      <c r="FC22" s="191"/>
      <c r="FD22" s="191"/>
      <c r="FE22" s="191"/>
      <c r="FF22" s="191"/>
      <c r="FG22" s="191"/>
      <c r="FH22" s="191"/>
      <c r="FI22" s="191"/>
      <c r="FJ22" s="191"/>
      <c r="FK22" s="191"/>
      <c r="FL22" s="191"/>
      <c r="FM22" s="191"/>
      <c r="FN22" s="191"/>
      <c r="FO22" s="191"/>
      <c r="FP22" s="191"/>
      <c r="FQ22" s="191"/>
      <c r="FR22" s="191"/>
      <c r="FS22" s="191"/>
      <c r="FT22" s="191"/>
      <c r="FU22" s="191"/>
      <c r="FV22" s="191"/>
      <c r="FW22" s="191"/>
      <c r="FX22" s="191"/>
      <c r="FY22" s="191"/>
      <c r="FZ22" s="191"/>
      <c r="GA22" s="191"/>
      <c r="GB22" s="191"/>
      <c r="GC22" s="191"/>
      <c r="GD22" s="191"/>
      <c r="GE22" s="191"/>
      <c r="GF22" s="191"/>
      <c r="GG22" s="191"/>
      <c r="GH22" s="191"/>
      <c r="GI22" s="191"/>
      <c r="GJ22" s="191"/>
      <c r="GK22" s="191"/>
      <c r="GL22" s="191"/>
      <c r="GM22" s="191"/>
      <c r="GN22" s="191"/>
      <c r="GO22" s="191"/>
      <c r="GP22" s="191"/>
      <c r="GQ22" s="191"/>
      <c r="GR22" s="191"/>
      <c r="GS22" s="191"/>
      <c r="GT22" s="191"/>
      <c r="GU22" s="191"/>
    </row>
    <row r="23" spans="1:203" x14ac:dyDescent="0.25">
      <c r="A23" s="60" t="s">
        <v>634</v>
      </c>
      <c r="B23" s="60" t="s">
        <v>633</v>
      </c>
      <c r="C23" s="64" t="s">
        <v>278</v>
      </c>
      <c r="D23" s="61">
        <f t="shared" si="27"/>
        <v>3</v>
      </c>
      <c r="E23" s="61">
        <f t="shared" ref="E23:E24" si="85">R23+AC23+AN23+AY23+BJ23+BU23+CF23+CQ23+DB23+DM23+DX23+EI23+ET23+FE23+FP23+GA23+GL23</f>
        <v>3</v>
      </c>
      <c r="F23" s="61">
        <f t="shared" ref="F23:F24" si="86">S23+AD23+AO23+AZ23+BK23+BV23+CG23+CR23+DC23+DN23+DY23+EJ23+EU23+FF23+FQ23+GB23+GM23</f>
        <v>2</v>
      </c>
      <c r="G23" s="61">
        <f t="shared" ref="G23:G24" si="87">T23+AE23+AP23+BA23+BL23+BW23+CH23+CS23+DD23+DO23+DZ23+EK23+EV23+FG23+FR23+GC23+GN23</f>
        <v>1</v>
      </c>
      <c r="H23" s="61">
        <f t="shared" ref="H23:H24" si="88">U23+AF23+AQ23+BB23+BM23+BX23+CI23+CT23+DE23+DP23+EA23+EL23+EW23+FH23+FS23+GD23+GO23</f>
        <v>1</v>
      </c>
      <c r="I23" s="61">
        <f t="shared" ref="I23:I24" si="89">V23+AG23+AR23+BC23+BN23+BY23+CJ23+CU23+DF23+DQ23+EB23+EM23+EX23+FI23+FT23+GE23+GP23</f>
        <v>1</v>
      </c>
      <c r="J23" s="61">
        <f t="shared" ref="J23:J24" si="90">W23+AH23+AS23+BD23+BO23+BZ23+CK23+CV23+DG23+DR23+EC23+EN23+EY23+FJ23+FU23+GF23+GQ23</f>
        <v>1</v>
      </c>
      <c r="K23" s="61">
        <f t="shared" ref="K23:K24" si="91">X23+AI23+AT23+BE23+BP23+CA23+CL23+CW23+DH23+DS23+ED23+EO23+EZ23+FK23+FV23+GG23+GR23</f>
        <v>1</v>
      </c>
      <c r="L23" s="61">
        <f t="shared" ref="L23:L24" si="92">Y23+AJ23+AU23+BF23+BQ23+CB23+CM23+CX23+DI23+DT23+EE23+EP23+FA23+FL23+FW23+GH23+GS23</f>
        <v>1</v>
      </c>
      <c r="M23" s="61">
        <f t="shared" ref="M23:M24" si="93">Z23+AK23+AV23+BG23+BR23+CC23+CN23+CY23+DJ23+DU23+EF23+EQ23+FB23+FM23+FX23+GI23+GT23</f>
        <v>1</v>
      </c>
      <c r="N23" s="61">
        <f t="shared" ref="N23:N24" si="94">AA23+AL23+AW23+BH23+BS23+CD23+CO23+CZ23+DK23+DV23+EG23+ER23+FC23+FN23+FY23+GJ23+GU23</f>
        <v>1</v>
      </c>
      <c r="O23" s="69"/>
      <c r="P23" s="129"/>
      <c r="Q23" s="151">
        <v>1</v>
      </c>
      <c r="R23" s="151">
        <v>1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1"/>
      <c r="BM23" s="191"/>
      <c r="BN23" s="191"/>
      <c r="BO23" s="191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>
        <v>2</v>
      </c>
      <c r="CQ23" s="191">
        <v>2</v>
      </c>
      <c r="CR23" s="191">
        <v>2</v>
      </c>
      <c r="CS23" s="191">
        <v>1</v>
      </c>
      <c r="CT23" s="191">
        <v>1</v>
      </c>
      <c r="CU23" s="191">
        <v>1</v>
      </c>
      <c r="CV23" s="191">
        <v>1</v>
      </c>
      <c r="CW23" s="191">
        <v>1</v>
      </c>
      <c r="CX23" s="191">
        <v>1</v>
      </c>
      <c r="CY23" s="191">
        <v>1</v>
      </c>
      <c r="CZ23" s="191">
        <v>1</v>
      </c>
      <c r="DA23" s="191"/>
      <c r="DB23" s="191"/>
      <c r="DC23" s="191"/>
      <c r="DD23" s="191"/>
      <c r="DE23" s="191"/>
      <c r="DF23" s="191"/>
      <c r="DG23" s="191"/>
      <c r="DH23" s="191"/>
      <c r="DI23" s="191"/>
      <c r="DJ23" s="191"/>
      <c r="DK23" s="191"/>
      <c r="DL23" s="191"/>
      <c r="DM23" s="191"/>
      <c r="DN23" s="191"/>
      <c r="DO23" s="191"/>
      <c r="DP23" s="191"/>
      <c r="DQ23" s="191"/>
      <c r="DR23" s="191"/>
      <c r="DS23" s="191"/>
      <c r="DT23" s="191"/>
      <c r="DU23" s="191"/>
      <c r="DV23" s="191"/>
      <c r="DW23" s="191"/>
      <c r="DX23" s="191"/>
      <c r="DY23" s="191"/>
      <c r="DZ23" s="191"/>
      <c r="EA23" s="191"/>
      <c r="EB23" s="191"/>
      <c r="EC23" s="191"/>
      <c r="ED23" s="191"/>
      <c r="EE23" s="191"/>
      <c r="EF23" s="191"/>
      <c r="EG23" s="191"/>
      <c r="EH23" s="191"/>
      <c r="EI23" s="191"/>
      <c r="EJ23" s="191"/>
      <c r="EK23" s="191"/>
      <c r="EL23" s="191"/>
      <c r="EM23" s="191"/>
      <c r="EN23" s="191"/>
      <c r="EO23" s="191"/>
      <c r="EP23" s="191"/>
      <c r="EQ23" s="191"/>
      <c r="ER23" s="191"/>
      <c r="ES23" s="191"/>
      <c r="ET23" s="191"/>
      <c r="EU23" s="191"/>
      <c r="EV23" s="191"/>
      <c r="EW23" s="191"/>
      <c r="EX23" s="191"/>
      <c r="EY23" s="191"/>
      <c r="EZ23" s="191"/>
      <c r="FA23" s="191"/>
      <c r="FB23" s="191"/>
      <c r="FC23" s="191"/>
      <c r="FD23" s="191"/>
      <c r="FE23" s="191"/>
      <c r="FF23" s="191"/>
      <c r="FG23" s="191"/>
      <c r="FH23" s="191"/>
      <c r="FI23" s="191"/>
      <c r="FJ23" s="191"/>
      <c r="FK23" s="191"/>
      <c r="FL23" s="191"/>
      <c r="FM23" s="191"/>
      <c r="FN23" s="191"/>
      <c r="FO23" s="191"/>
      <c r="FP23" s="191"/>
      <c r="FQ23" s="191"/>
      <c r="FR23" s="191"/>
      <c r="FS23" s="191"/>
      <c r="FT23" s="191"/>
      <c r="FU23" s="191"/>
      <c r="FV23" s="191"/>
      <c r="FW23" s="191"/>
      <c r="FX23" s="191"/>
      <c r="FY23" s="191"/>
      <c r="FZ23" s="191"/>
      <c r="GA23" s="191"/>
      <c r="GB23" s="191"/>
      <c r="GC23" s="191"/>
      <c r="GD23" s="191"/>
      <c r="GE23" s="191"/>
      <c r="GF23" s="191"/>
      <c r="GG23" s="191"/>
      <c r="GH23" s="191"/>
      <c r="GI23" s="191"/>
      <c r="GJ23" s="191"/>
      <c r="GK23" s="191"/>
      <c r="GL23" s="191"/>
      <c r="GM23" s="191"/>
      <c r="GN23" s="191"/>
      <c r="GO23" s="191"/>
      <c r="GP23" s="191"/>
      <c r="GQ23" s="191"/>
      <c r="GR23" s="191"/>
      <c r="GS23" s="191"/>
      <c r="GT23" s="191"/>
      <c r="GU23" s="191"/>
    </row>
    <row r="24" spans="1:203" x14ac:dyDescent="0.25">
      <c r="A24" s="60" t="s">
        <v>401</v>
      </c>
      <c r="B24" s="58" t="s">
        <v>398</v>
      </c>
      <c r="C24" s="58" t="s">
        <v>278</v>
      </c>
      <c r="D24" s="61">
        <f t="shared" si="27"/>
        <v>0</v>
      </c>
      <c r="E24" s="61">
        <f t="shared" si="85"/>
        <v>0</v>
      </c>
      <c r="F24" s="61">
        <f t="shared" si="86"/>
        <v>0</v>
      </c>
      <c r="G24" s="61">
        <f t="shared" si="87"/>
        <v>0</v>
      </c>
      <c r="H24" s="61">
        <f t="shared" si="88"/>
        <v>0</v>
      </c>
      <c r="I24" s="61">
        <f t="shared" si="89"/>
        <v>0</v>
      </c>
      <c r="J24" s="61">
        <f t="shared" si="90"/>
        <v>0</v>
      </c>
      <c r="K24" s="61">
        <f t="shared" si="91"/>
        <v>0</v>
      </c>
      <c r="L24" s="61">
        <f t="shared" si="92"/>
        <v>0</v>
      </c>
      <c r="M24" s="61">
        <f t="shared" si="93"/>
        <v>0</v>
      </c>
      <c r="N24" s="61">
        <f t="shared" si="94"/>
        <v>0</v>
      </c>
      <c r="O24" s="69">
        <v>49</v>
      </c>
      <c r="P24" s="129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1"/>
      <c r="BR24" s="191"/>
      <c r="BS24" s="191"/>
      <c r="BT24" s="191"/>
      <c r="BU24" s="191"/>
      <c r="BV24" s="191"/>
      <c r="BW24" s="191"/>
      <c r="BX24" s="191"/>
      <c r="BY24" s="191"/>
      <c r="BZ24" s="191"/>
      <c r="CA24" s="191"/>
      <c r="CB24" s="191"/>
      <c r="CC24" s="191"/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1"/>
      <c r="CO24" s="191"/>
      <c r="CP24" s="191"/>
      <c r="CQ24" s="191"/>
      <c r="CR24" s="191"/>
      <c r="CS24" s="191"/>
      <c r="CT24" s="191"/>
      <c r="CU24" s="191"/>
      <c r="CV24" s="191"/>
      <c r="CW24" s="191"/>
      <c r="CX24" s="191"/>
      <c r="CY24" s="191"/>
      <c r="CZ24" s="191"/>
      <c r="DA24" s="191"/>
      <c r="DB24" s="191"/>
      <c r="DC24" s="191"/>
      <c r="DD24" s="191"/>
      <c r="DE24" s="191"/>
      <c r="DF24" s="191"/>
      <c r="DG24" s="191"/>
      <c r="DH24" s="191"/>
      <c r="DI24" s="191"/>
      <c r="DJ24" s="191"/>
      <c r="DK24" s="191"/>
      <c r="DL24" s="191"/>
      <c r="DM24" s="191"/>
      <c r="DN24" s="191"/>
      <c r="DO24" s="191"/>
      <c r="DP24" s="191"/>
      <c r="DQ24" s="191"/>
      <c r="DR24" s="191"/>
      <c r="DS24" s="191"/>
      <c r="DT24" s="191"/>
      <c r="DU24" s="191"/>
      <c r="DV24" s="191"/>
      <c r="DW24" s="191"/>
      <c r="DX24" s="191"/>
      <c r="DY24" s="191"/>
      <c r="DZ24" s="191"/>
      <c r="EA24" s="191"/>
      <c r="EB24" s="191"/>
      <c r="EC24" s="191"/>
      <c r="ED24" s="191"/>
      <c r="EE24" s="191"/>
      <c r="EF24" s="191"/>
      <c r="EG24" s="191"/>
      <c r="EH24" s="191"/>
      <c r="EI24" s="191"/>
      <c r="EJ24" s="191"/>
      <c r="EK24" s="191"/>
      <c r="EL24" s="191"/>
      <c r="EM24" s="191"/>
      <c r="EN24" s="191"/>
      <c r="EO24" s="191"/>
      <c r="EP24" s="191"/>
      <c r="EQ24" s="191"/>
      <c r="ER24" s="191"/>
      <c r="ES24" s="191"/>
      <c r="ET24" s="191"/>
      <c r="EU24" s="191"/>
      <c r="EV24" s="191"/>
      <c r="EW24" s="191"/>
      <c r="EX24" s="191"/>
      <c r="EY24" s="191"/>
      <c r="EZ24" s="191"/>
      <c r="FA24" s="191"/>
      <c r="FB24" s="191"/>
      <c r="FC24" s="191"/>
      <c r="FD24" s="191"/>
      <c r="FE24" s="191"/>
      <c r="FF24" s="191"/>
      <c r="FG24" s="191"/>
      <c r="FH24" s="191"/>
      <c r="FI24" s="191"/>
      <c r="FJ24" s="191"/>
      <c r="FK24" s="191"/>
      <c r="FL24" s="191"/>
      <c r="FM24" s="191"/>
      <c r="FN24" s="191"/>
      <c r="FO24" s="191"/>
      <c r="FP24" s="191"/>
      <c r="FQ24" s="191"/>
      <c r="FR24" s="191"/>
      <c r="FS24" s="191"/>
      <c r="FT24" s="191"/>
      <c r="FU24" s="191"/>
      <c r="FV24" s="191"/>
      <c r="FW24" s="191"/>
      <c r="FX24" s="191"/>
      <c r="FY24" s="191"/>
      <c r="FZ24" s="191"/>
      <c r="GA24" s="191"/>
      <c r="GB24" s="191"/>
      <c r="GC24" s="191"/>
      <c r="GD24" s="191"/>
      <c r="GE24" s="191"/>
      <c r="GF24" s="191"/>
      <c r="GG24" s="191"/>
      <c r="GH24" s="191"/>
      <c r="GI24" s="191"/>
      <c r="GJ24" s="191"/>
      <c r="GK24" s="191"/>
      <c r="GL24" s="191"/>
      <c r="GM24" s="191"/>
      <c r="GN24" s="191"/>
      <c r="GO24" s="191"/>
      <c r="GP24" s="191"/>
      <c r="GQ24" s="191"/>
      <c r="GR24" s="191"/>
      <c r="GS24" s="191"/>
      <c r="GT24" s="191"/>
      <c r="GU24" s="191"/>
    </row>
    <row r="25" spans="1:203" ht="15.75" customHeight="1" x14ac:dyDescent="0.25">
      <c r="A25" s="60" t="s">
        <v>410</v>
      </c>
      <c r="B25" s="58" t="s">
        <v>411</v>
      </c>
      <c r="C25" s="58"/>
      <c r="D25" s="59">
        <f t="shared" ref="D25:O25" si="95">D26+D27</f>
        <v>1</v>
      </c>
      <c r="E25" s="59">
        <f t="shared" si="95"/>
        <v>2</v>
      </c>
      <c r="F25" s="59">
        <f t="shared" si="95"/>
        <v>1</v>
      </c>
      <c r="G25" s="59">
        <f t="shared" si="95"/>
        <v>1</v>
      </c>
      <c r="H25" s="59">
        <f t="shared" si="95"/>
        <v>1</v>
      </c>
      <c r="I25" s="59">
        <f t="shared" si="95"/>
        <v>1</v>
      </c>
      <c r="J25" s="59">
        <f t="shared" si="95"/>
        <v>1</v>
      </c>
      <c r="K25" s="59">
        <f t="shared" si="95"/>
        <v>1</v>
      </c>
      <c r="L25" s="59">
        <f t="shared" si="95"/>
        <v>1</v>
      </c>
      <c r="M25" s="59">
        <f t="shared" si="95"/>
        <v>1</v>
      </c>
      <c r="N25" s="59">
        <f t="shared" si="95"/>
        <v>1</v>
      </c>
      <c r="O25" s="59">
        <f t="shared" si="95"/>
        <v>70</v>
      </c>
      <c r="P25" s="128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  <c r="BX25" s="190"/>
      <c r="BY25" s="190"/>
      <c r="BZ25" s="190"/>
      <c r="CA25" s="190"/>
      <c r="CB25" s="190"/>
      <c r="CC25" s="190"/>
      <c r="CD25" s="190"/>
      <c r="CE25" s="190"/>
      <c r="CF25" s="190"/>
      <c r="CG25" s="190"/>
      <c r="CH25" s="190"/>
      <c r="CI25" s="190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90"/>
      <c r="CU25" s="190"/>
      <c r="CV25" s="190"/>
      <c r="CW25" s="190"/>
      <c r="CX25" s="190"/>
      <c r="CY25" s="190"/>
      <c r="CZ25" s="190"/>
      <c r="DA25" s="190"/>
      <c r="DB25" s="190"/>
      <c r="DC25" s="190"/>
      <c r="DD25" s="190"/>
      <c r="DE25" s="190"/>
      <c r="DF25" s="190"/>
      <c r="DG25" s="190"/>
      <c r="DH25" s="190"/>
      <c r="DI25" s="190"/>
      <c r="DJ25" s="190"/>
      <c r="DK25" s="190"/>
      <c r="DL25" s="190"/>
      <c r="DM25" s="190"/>
      <c r="DN25" s="190"/>
      <c r="DO25" s="190"/>
      <c r="DP25" s="190"/>
      <c r="DQ25" s="190"/>
      <c r="DR25" s="190"/>
      <c r="DS25" s="190"/>
      <c r="DT25" s="190"/>
      <c r="DU25" s="190"/>
      <c r="DV25" s="190"/>
      <c r="DW25" s="190"/>
      <c r="DX25" s="190"/>
      <c r="DY25" s="190"/>
      <c r="DZ25" s="190"/>
      <c r="EA25" s="190"/>
      <c r="EB25" s="190"/>
      <c r="EC25" s="190"/>
      <c r="ED25" s="190"/>
      <c r="EE25" s="190"/>
      <c r="EF25" s="190"/>
      <c r="EG25" s="190"/>
      <c r="EH25" s="190"/>
      <c r="EI25" s="190"/>
      <c r="EJ25" s="190"/>
      <c r="EK25" s="190"/>
      <c r="EL25" s="190"/>
      <c r="EM25" s="190"/>
      <c r="EN25" s="190"/>
      <c r="EO25" s="190"/>
      <c r="EP25" s="190"/>
      <c r="EQ25" s="190"/>
      <c r="ER25" s="190"/>
      <c r="ES25" s="190"/>
      <c r="ET25" s="190"/>
      <c r="EU25" s="190"/>
      <c r="EV25" s="190"/>
      <c r="EW25" s="190"/>
      <c r="EX25" s="190"/>
      <c r="EY25" s="190"/>
      <c r="EZ25" s="190"/>
      <c r="FA25" s="190"/>
      <c r="FB25" s="190"/>
      <c r="FC25" s="190"/>
      <c r="FD25" s="190"/>
      <c r="FE25" s="190"/>
      <c r="FF25" s="190"/>
      <c r="FG25" s="190"/>
      <c r="FH25" s="190"/>
      <c r="FI25" s="190"/>
      <c r="FJ25" s="190"/>
      <c r="FK25" s="190"/>
      <c r="FL25" s="190"/>
      <c r="FM25" s="190"/>
      <c r="FN25" s="190"/>
      <c r="FO25" s="190"/>
      <c r="FP25" s="190"/>
      <c r="FQ25" s="190"/>
      <c r="FR25" s="190"/>
      <c r="FS25" s="190"/>
      <c r="FT25" s="190"/>
      <c r="FU25" s="190"/>
      <c r="FV25" s="190"/>
      <c r="FW25" s="190"/>
      <c r="FX25" s="190"/>
      <c r="FY25" s="190"/>
      <c r="FZ25" s="190"/>
      <c r="GA25" s="190"/>
      <c r="GB25" s="190"/>
      <c r="GC25" s="190"/>
      <c r="GD25" s="190"/>
      <c r="GE25" s="190"/>
      <c r="GF25" s="190"/>
      <c r="GG25" s="190"/>
      <c r="GH25" s="190"/>
      <c r="GI25" s="190"/>
      <c r="GJ25" s="190"/>
      <c r="GK25" s="190"/>
      <c r="GL25" s="190"/>
      <c r="GM25" s="190"/>
      <c r="GN25" s="190"/>
      <c r="GO25" s="190"/>
      <c r="GP25" s="190"/>
      <c r="GQ25" s="190"/>
      <c r="GR25" s="190"/>
      <c r="GS25" s="190"/>
      <c r="GT25" s="190"/>
      <c r="GU25" s="190"/>
    </row>
    <row r="26" spans="1:203" ht="15.75" customHeight="1" x14ac:dyDescent="0.25">
      <c r="A26" s="60" t="s">
        <v>412</v>
      </c>
      <c r="B26" s="58" t="s">
        <v>413</v>
      </c>
      <c r="C26" s="58" t="s">
        <v>278</v>
      </c>
      <c r="D26" s="61">
        <f t="shared" si="27"/>
        <v>1</v>
      </c>
      <c r="E26" s="61">
        <f t="shared" ref="E26" si="96">R26+AC26+AN26+AY26+BJ26+BU26+CF26+CQ26+DB26+DM26+DX26+EI26+ET26+FE26+FP26+GA26+GL26</f>
        <v>2</v>
      </c>
      <c r="F26" s="61">
        <f t="shared" ref="F26" si="97">S26+AD26+AO26+AZ26+BK26+BV26+CG26+CR26+DC26+DN26+DY26+EJ26+EU26+FF26+FQ26+GB26+GM26</f>
        <v>1</v>
      </c>
      <c r="G26" s="61">
        <f t="shared" ref="G26" si="98">T26+AE26+AP26+BA26+BL26+BW26+CH26+CS26+DD26+DO26+DZ26+EK26+EV26+FG26+FR26+GC26+GN26</f>
        <v>1</v>
      </c>
      <c r="H26" s="61">
        <f t="shared" ref="H26" si="99">U26+AF26+AQ26+BB26+BM26+BX26+CI26+CT26+DE26+DP26+EA26+EL26+EW26+FH26+FS26+GD26+GO26</f>
        <v>1</v>
      </c>
      <c r="I26" s="61">
        <f t="shared" ref="I26" si="100">V26+AG26+AR26+BC26+BN26+BY26+CJ26+CU26+DF26+DQ26+EB26+EM26+EX26+FI26+FT26+GE26+GP26</f>
        <v>1</v>
      </c>
      <c r="J26" s="61">
        <f t="shared" ref="J26" si="101">W26+AH26+AS26+BD26+BO26+BZ26+CK26+CV26+DG26+DR26+EC26+EN26+EY26+FJ26+FU26+GF26+GQ26</f>
        <v>1</v>
      </c>
      <c r="K26" s="61">
        <f t="shared" ref="K26" si="102">X26+AI26+AT26+BE26+BP26+CA26+CL26+CW26+DH26+DS26+ED26+EO26+EZ26+FK26+FV26+GG26+GR26</f>
        <v>1</v>
      </c>
      <c r="L26" s="61">
        <f t="shared" ref="L26" si="103">Y26+AJ26+AU26+BF26+BQ26+CB26+CM26+CX26+DI26+DT26+EE26+EP26+FA26+FL26+FW26+GH26+GS26</f>
        <v>1</v>
      </c>
      <c r="M26" s="61">
        <f t="shared" ref="M26" si="104">Z26+AK26+AV26+BG26+BR26+CC26+CN26+CY26+DJ26+DU26+EF26+EQ26+FB26+FM26+FX26+GI26+GT26</f>
        <v>1</v>
      </c>
      <c r="N26" s="61">
        <f t="shared" ref="N26" si="105">AA26+AL26+AW26+BH26+BS26+CD26+CO26+CZ26+DK26+DV26+EG26+ER26+FC26+FN26+FY26+GJ26+GU26</f>
        <v>1</v>
      </c>
      <c r="O26" s="69">
        <v>58</v>
      </c>
      <c r="P26" s="129"/>
      <c r="Q26" s="151">
        <v>1</v>
      </c>
      <c r="R26" s="151">
        <v>2</v>
      </c>
      <c r="S26" s="151">
        <v>1</v>
      </c>
      <c r="T26" s="151">
        <v>1</v>
      </c>
      <c r="U26" s="151">
        <v>1</v>
      </c>
      <c r="V26" s="151">
        <v>1</v>
      </c>
      <c r="W26" s="151">
        <v>1</v>
      </c>
      <c r="X26" s="151">
        <v>1</v>
      </c>
      <c r="Y26" s="151">
        <v>1</v>
      </c>
      <c r="Z26" s="151">
        <v>1</v>
      </c>
      <c r="AA26" s="151">
        <v>1</v>
      </c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  <c r="BM26" s="190"/>
      <c r="BN26" s="190"/>
      <c r="BO26" s="190"/>
      <c r="BP26" s="190"/>
      <c r="BQ26" s="190"/>
      <c r="BR26" s="190"/>
      <c r="BS26" s="190"/>
      <c r="BT26" s="190"/>
      <c r="BU26" s="190"/>
      <c r="BV26" s="190"/>
      <c r="BW26" s="190"/>
      <c r="BX26" s="190"/>
      <c r="BY26" s="190"/>
      <c r="BZ26" s="190"/>
      <c r="CA26" s="190"/>
      <c r="CB26" s="190"/>
      <c r="CC26" s="190"/>
      <c r="CD26" s="190"/>
      <c r="CE26" s="190"/>
      <c r="CF26" s="190"/>
      <c r="CG26" s="190"/>
      <c r="CH26" s="190"/>
      <c r="CI26" s="190"/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0"/>
      <c r="DB26" s="190"/>
      <c r="DC26" s="190"/>
      <c r="DD26" s="190"/>
      <c r="DE26" s="190"/>
      <c r="DF26" s="190"/>
      <c r="DG26" s="190"/>
      <c r="DH26" s="190"/>
      <c r="DI26" s="190"/>
      <c r="DJ26" s="190"/>
      <c r="DK26" s="190"/>
      <c r="DL26" s="190"/>
      <c r="DM26" s="190"/>
      <c r="DN26" s="190"/>
      <c r="DO26" s="190"/>
      <c r="DP26" s="190"/>
      <c r="DQ26" s="190"/>
      <c r="DR26" s="190"/>
      <c r="DS26" s="190"/>
      <c r="DT26" s="190"/>
      <c r="DU26" s="190"/>
      <c r="DV26" s="190"/>
      <c r="DW26" s="190"/>
      <c r="DX26" s="190"/>
      <c r="DY26" s="190"/>
      <c r="DZ26" s="190"/>
      <c r="EA26" s="190"/>
      <c r="EB26" s="190"/>
      <c r="EC26" s="190"/>
      <c r="ED26" s="190"/>
      <c r="EE26" s="190"/>
      <c r="EF26" s="190"/>
      <c r="EG26" s="190"/>
      <c r="EH26" s="190"/>
      <c r="EI26" s="190"/>
      <c r="EJ26" s="190"/>
      <c r="EK26" s="190"/>
      <c r="EL26" s="190"/>
      <c r="EM26" s="190"/>
      <c r="EN26" s="190"/>
      <c r="EO26" s="190"/>
      <c r="EP26" s="190"/>
      <c r="EQ26" s="190"/>
      <c r="ER26" s="190"/>
      <c r="ES26" s="190"/>
      <c r="ET26" s="190"/>
      <c r="EU26" s="190"/>
      <c r="EV26" s="190"/>
      <c r="EW26" s="190"/>
      <c r="EX26" s="190"/>
      <c r="EY26" s="190"/>
      <c r="EZ26" s="190"/>
      <c r="FA26" s="190"/>
      <c r="FB26" s="190"/>
      <c r="FC26" s="190"/>
      <c r="FD26" s="190"/>
      <c r="FE26" s="190"/>
      <c r="FF26" s="190"/>
      <c r="FG26" s="190"/>
      <c r="FH26" s="190"/>
      <c r="FI26" s="190"/>
      <c r="FJ26" s="190"/>
      <c r="FK26" s="190"/>
      <c r="FL26" s="190"/>
      <c r="FM26" s="190"/>
      <c r="FN26" s="190"/>
      <c r="FO26" s="190"/>
      <c r="FP26" s="190"/>
      <c r="FQ26" s="190"/>
      <c r="FR26" s="190"/>
      <c r="FS26" s="190"/>
      <c r="FT26" s="190"/>
      <c r="FU26" s="190"/>
      <c r="FV26" s="190"/>
      <c r="FW26" s="190"/>
      <c r="FX26" s="190"/>
      <c r="FY26" s="190"/>
      <c r="FZ26" s="190"/>
      <c r="GA26" s="190"/>
      <c r="GB26" s="190"/>
      <c r="GC26" s="190"/>
      <c r="GD26" s="190"/>
      <c r="GE26" s="190"/>
      <c r="GF26" s="190"/>
      <c r="GG26" s="190"/>
      <c r="GH26" s="190"/>
      <c r="GI26" s="190"/>
      <c r="GJ26" s="190"/>
      <c r="GK26" s="190"/>
      <c r="GL26" s="190"/>
      <c r="GM26" s="190"/>
      <c r="GN26" s="190"/>
      <c r="GO26" s="190"/>
      <c r="GP26" s="190"/>
      <c r="GQ26" s="190"/>
      <c r="GR26" s="190"/>
      <c r="GS26" s="190"/>
      <c r="GT26" s="190"/>
      <c r="GU26" s="190"/>
    </row>
    <row r="27" spans="1:203" x14ac:dyDescent="0.25">
      <c r="A27" s="60" t="s">
        <v>668</v>
      </c>
      <c r="B27" s="58" t="s">
        <v>669</v>
      </c>
      <c r="C27" s="58" t="s">
        <v>278</v>
      </c>
      <c r="D27" s="61">
        <f t="shared" si="27"/>
        <v>0</v>
      </c>
      <c r="E27" s="61">
        <f t="shared" ref="E27" si="106">R27+AC27+AN27+AY27+BJ27+BU27+CF27+CQ27+DB27+DM27+DX27+EI27+ET27+FE27+FP27+GA27+GL27</f>
        <v>0</v>
      </c>
      <c r="F27" s="61">
        <f t="shared" ref="F27" si="107">S27+AD27+AO27+AZ27+BK27+BV27+CG27+CR27+DC27+DN27+DY27+EJ27+EU27+FF27+FQ27+GB27+GM27</f>
        <v>0</v>
      </c>
      <c r="G27" s="61">
        <f t="shared" ref="G27" si="108">T27+AE27+AP27+BA27+BL27+BW27+CH27+CS27+DD27+DO27+DZ27+EK27+EV27+FG27+FR27+GC27+GN27</f>
        <v>0</v>
      </c>
      <c r="H27" s="61">
        <f t="shared" ref="H27" si="109">U27+AF27+AQ27+BB27+BM27+BX27+CI27+CT27+DE27+DP27+EA27+EL27+EW27+FH27+FS27+GD27+GO27</f>
        <v>0</v>
      </c>
      <c r="I27" s="61">
        <f t="shared" ref="I27" si="110">V27+AG27+AR27+BC27+BN27+BY27+CJ27+CU27+DF27+DQ27+EB27+EM27+EX27+FI27+FT27+GE27+GP27</f>
        <v>0</v>
      </c>
      <c r="J27" s="61">
        <f t="shared" ref="J27" si="111">W27+AH27+AS27+BD27+BO27+BZ27+CK27+CV27+DG27+DR27+EC27+EN27+EY27+FJ27+FU27+GF27+GQ27</f>
        <v>0</v>
      </c>
      <c r="K27" s="61">
        <f t="shared" ref="K27" si="112">X27+AI27+AT27+BE27+BP27+CA27+CL27+CW27+DH27+DS27+ED27+EO27+EZ27+FK27+FV27+GG27+GR27</f>
        <v>0</v>
      </c>
      <c r="L27" s="61">
        <f t="shared" ref="L27" si="113">Y27+AJ27+AU27+BF27+BQ27+CB27+CM27+CX27+DI27+DT27+EE27+EP27+FA27+FL27+FW27+GH27+GS27</f>
        <v>0</v>
      </c>
      <c r="M27" s="61">
        <f t="shared" ref="M27" si="114">Z27+AK27+AV27+BG27+BR27+CC27+CN27+CY27+DJ27+DU27+EF27+EQ27+FB27+FM27+FX27+GI27+GT27</f>
        <v>0</v>
      </c>
      <c r="N27" s="61">
        <f t="shared" ref="N27" si="115">AA27+AL27+AW27+BH27+BS27+CD27+CO27+CZ27+DK27+DV27+EG27+ER27+FC27+FN27+FY27+GJ27+GU27</f>
        <v>0</v>
      </c>
      <c r="O27" s="69">
        <v>12</v>
      </c>
      <c r="P27" s="129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</row>
    <row r="28" spans="1:203" x14ac:dyDescent="0.25">
      <c r="A28" s="82" t="s">
        <v>666</v>
      </c>
      <c r="B28" s="140" t="s">
        <v>667</v>
      </c>
      <c r="C28" s="141" t="s">
        <v>278</v>
      </c>
      <c r="D28" s="59">
        <f t="shared" ref="D28:O28" si="116">D29+D30+D31+D32</f>
        <v>90</v>
      </c>
      <c r="E28" s="59">
        <f t="shared" si="116"/>
        <v>90</v>
      </c>
      <c r="F28" s="59">
        <f t="shared" si="116"/>
        <v>90</v>
      </c>
      <c r="G28" s="59">
        <f t="shared" si="116"/>
        <v>90</v>
      </c>
      <c r="H28" s="59">
        <f t="shared" si="116"/>
        <v>90</v>
      </c>
      <c r="I28" s="59">
        <f t="shared" si="116"/>
        <v>90</v>
      </c>
      <c r="J28" s="59">
        <f t="shared" si="116"/>
        <v>90</v>
      </c>
      <c r="K28" s="59">
        <f t="shared" si="116"/>
        <v>90</v>
      </c>
      <c r="L28" s="59">
        <f t="shared" si="116"/>
        <v>90</v>
      </c>
      <c r="M28" s="59">
        <f t="shared" si="116"/>
        <v>90</v>
      </c>
      <c r="N28" s="59">
        <f t="shared" si="116"/>
        <v>90</v>
      </c>
      <c r="O28" s="59">
        <f t="shared" si="116"/>
        <v>28</v>
      </c>
      <c r="P28" s="128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  <c r="DT28" s="157"/>
      <c r="DU28" s="157"/>
      <c r="DV28" s="157"/>
      <c r="DW28" s="157"/>
      <c r="DX28" s="157"/>
      <c r="DY28" s="157"/>
      <c r="DZ28" s="157"/>
      <c r="EA28" s="157"/>
      <c r="EB28" s="157"/>
      <c r="EC28" s="157"/>
      <c r="ED28" s="157"/>
      <c r="EE28" s="157"/>
      <c r="EF28" s="157"/>
      <c r="EG28" s="157"/>
      <c r="EH28" s="157"/>
      <c r="EI28" s="157"/>
      <c r="EJ28" s="157"/>
      <c r="EK28" s="157"/>
      <c r="EL28" s="157"/>
      <c r="EM28" s="157"/>
      <c r="EN28" s="157"/>
      <c r="EO28" s="157"/>
      <c r="EP28" s="157"/>
      <c r="EQ28" s="157"/>
      <c r="ER28" s="157"/>
      <c r="ES28" s="157"/>
      <c r="ET28" s="157"/>
      <c r="EU28" s="157"/>
      <c r="EV28" s="157"/>
      <c r="EW28" s="157"/>
      <c r="EX28" s="157"/>
      <c r="EY28" s="157"/>
      <c r="EZ28" s="157"/>
      <c r="FA28" s="157"/>
      <c r="FB28" s="157"/>
      <c r="FC28" s="157"/>
      <c r="FD28" s="157"/>
      <c r="FE28" s="157"/>
      <c r="FF28" s="157"/>
      <c r="FG28" s="157"/>
      <c r="FH28" s="157"/>
      <c r="FI28" s="157"/>
      <c r="FJ28" s="157"/>
      <c r="FK28" s="157"/>
      <c r="FL28" s="157"/>
      <c r="FM28" s="157"/>
      <c r="FN28" s="157"/>
      <c r="FO28" s="157"/>
      <c r="FP28" s="157"/>
      <c r="FQ28" s="157"/>
      <c r="FR28" s="157"/>
      <c r="FS28" s="157"/>
      <c r="FT28" s="157"/>
      <c r="FU28" s="157"/>
      <c r="FV28" s="157"/>
      <c r="FW28" s="157"/>
      <c r="FX28" s="157"/>
      <c r="FY28" s="157"/>
      <c r="FZ28" s="157"/>
      <c r="GA28" s="157"/>
      <c r="GB28" s="157"/>
      <c r="GC28" s="157"/>
      <c r="GD28" s="157"/>
      <c r="GE28" s="157"/>
      <c r="GF28" s="157"/>
      <c r="GG28" s="157"/>
      <c r="GH28" s="157"/>
      <c r="GI28" s="157"/>
      <c r="GJ28" s="157"/>
      <c r="GK28" s="157"/>
      <c r="GL28" s="157"/>
      <c r="GM28" s="157"/>
      <c r="GN28" s="157"/>
      <c r="GO28" s="157"/>
      <c r="GP28" s="157"/>
      <c r="GQ28" s="157"/>
      <c r="GR28" s="157"/>
      <c r="GS28" s="157"/>
      <c r="GT28" s="157"/>
      <c r="GU28" s="157"/>
    </row>
    <row r="29" spans="1:203" x14ac:dyDescent="0.25">
      <c r="A29" s="141" t="s">
        <v>673</v>
      </c>
      <c r="B29" s="140" t="s">
        <v>671</v>
      </c>
      <c r="C29" s="141" t="s">
        <v>278</v>
      </c>
      <c r="D29" s="61">
        <f t="shared" si="27"/>
        <v>40</v>
      </c>
      <c r="E29" s="61">
        <f t="shared" ref="E29" si="117">R29+AC29+AN29+AY29+BJ29+BU29+CF29+CQ29+DB29+DM29+DX29+EI29+ET29+FE29+FP29+GA29+GL29</f>
        <v>40</v>
      </c>
      <c r="F29" s="61">
        <f t="shared" ref="F29" si="118">S29+AD29+AO29+AZ29+BK29+BV29+CG29+CR29+DC29+DN29+DY29+EJ29+EU29+FF29+FQ29+GB29+GM29</f>
        <v>40</v>
      </c>
      <c r="G29" s="61">
        <f t="shared" ref="G29" si="119">T29+AE29+AP29+BA29+BL29+BW29+CH29+CS29+DD29+DO29+DZ29+EK29+EV29+FG29+FR29+GC29+GN29</f>
        <v>40</v>
      </c>
      <c r="H29" s="61">
        <f t="shared" ref="H29" si="120">U29+AF29+AQ29+BB29+BM29+BX29+CI29+CT29+DE29+DP29+EA29+EL29+EW29+FH29+FS29+GD29+GO29</f>
        <v>40</v>
      </c>
      <c r="I29" s="61">
        <f t="shared" ref="I29" si="121">V29+AG29+AR29+BC29+BN29+BY29+CJ29+CU29+DF29+DQ29+EB29+EM29+EX29+FI29+FT29+GE29+GP29</f>
        <v>40</v>
      </c>
      <c r="J29" s="61">
        <f t="shared" ref="J29" si="122">W29+AH29+AS29+BD29+BO29+BZ29+CK29+CV29+DG29+DR29+EC29+EN29+EY29+FJ29+FU29+GF29+GQ29</f>
        <v>40</v>
      </c>
      <c r="K29" s="61">
        <f t="shared" ref="K29" si="123">X29+AI29+AT29+BE29+BP29+CA29+CL29+CW29+DH29+DS29+ED29+EO29+EZ29+FK29+FV29+GG29+GR29</f>
        <v>40</v>
      </c>
      <c r="L29" s="61">
        <f t="shared" ref="L29" si="124">Y29+AJ29+AU29+BF29+BQ29+CB29+CM29+CX29+DI29+DT29+EE29+EP29+FA29+FL29+FW29+GH29+GS29</f>
        <v>40</v>
      </c>
      <c r="M29" s="61">
        <f t="shared" ref="M29" si="125">Z29+AK29+AV29+BG29+BR29+CC29+CN29+CY29+DJ29+DU29+EF29+EQ29+FB29+FM29+FX29+GI29+GT29</f>
        <v>40</v>
      </c>
      <c r="N29" s="61">
        <f t="shared" ref="N29" si="126">AA29+AL29+AW29+BH29+BS29+CD29+CO29+CZ29+DK29+DV29+EG29+ER29+FC29+FN29+FY29+GJ29+GU29</f>
        <v>40</v>
      </c>
      <c r="O29" s="69">
        <v>20</v>
      </c>
      <c r="P29" s="129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>
        <v>40</v>
      </c>
      <c r="ET29" s="158">
        <v>40</v>
      </c>
      <c r="EU29" s="158">
        <v>40</v>
      </c>
      <c r="EV29" s="158">
        <v>40</v>
      </c>
      <c r="EW29" s="158">
        <v>40</v>
      </c>
      <c r="EX29" s="158">
        <v>40</v>
      </c>
      <c r="EY29" s="158">
        <v>40</v>
      </c>
      <c r="EZ29" s="158">
        <v>40</v>
      </c>
      <c r="FA29" s="158">
        <v>40</v>
      </c>
      <c r="FB29" s="158">
        <v>40</v>
      </c>
      <c r="FC29" s="158">
        <v>40</v>
      </c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</row>
    <row r="30" spans="1:203" ht="26.25" customHeight="1" x14ac:dyDescent="0.25">
      <c r="A30" s="141" t="s">
        <v>674</v>
      </c>
      <c r="B30" s="140" t="s">
        <v>659</v>
      </c>
      <c r="C30" s="141" t="s">
        <v>278</v>
      </c>
      <c r="D30" s="61">
        <f t="shared" si="27"/>
        <v>0</v>
      </c>
      <c r="E30" s="61">
        <f t="shared" ref="E30:E32" si="127">R30+AC30+AN30+AY30+BJ30+BU30+CF30+CQ30+DB30+DM30+DX30+EI30+ET30+FE30+FP30+GA30+GL30</f>
        <v>0</v>
      </c>
      <c r="F30" s="61">
        <f t="shared" ref="F30:F32" si="128">S30+AD30+AO30+AZ30+BK30+BV30+CG30+CR30+DC30+DN30+DY30+EJ30+EU30+FF30+FQ30+GB30+GM30</f>
        <v>0</v>
      </c>
      <c r="G30" s="61">
        <f t="shared" ref="G30:G32" si="129">T30+AE30+AP30+BA30+BL30+BW30+CH30+CS30+DD30+DO30+DZ30+EK30+EV30+FG30+FR30+GC30+GN30</f>
        <v>0</v>
      </c>
      <c r="H30" s="61">
        <f t="shared" ref="H30:H32" si="130">U30+AF30+AQ30+BB30+BM30+BX30+CI30+CT30+DE30+DP30+EA30+EL30+EW30+FH30+FS30+GD30+GO30</f>
        <v>0</v>
      </c>
      <c r="I30" s="61">
        <f t="shared" ref="I30:I32" si="131">V30+AG30+AR30+BC30+BN30+BY30+CJ30+CU30+DF30+DQ30+EB30+EM30+EX30+FI30+FT30+GE30+GP30</f>
        <v>0</v>
      </c>
      <c r="J30" s="61">
        <f t="shared" ref="J30:J32" si="132">W30+AH30+AS30+BD30+BO30+BZ30+CK30+CV30+DG30+DR30+EC30+EN30+EY30+FJ30+FU30+GF30+GQ30</f>
        <v>0</v>
      </c>
      <c r="K30" s="61">
        <f t="shared" ref="K30:K32" si="133">X30+AI30+AT30+BE30+BP30+CA30+CL30+CW30+DH30+DS30+ED30+EO30+EZ30+FK30+FV30+GG30+GR30</f>
        <v>0</v>
      </c>
      <c r="L30" s="61">
        <f t="shared" ref="L30:L32" si="134">Y30+AJ30+AU30+BF30+BQ30+CB30+CM30+CX30+DI30+DT30+EE30+EP30+FA30+FL30+FW30+GH30+GS30</f>
        <v>0</v>
      </c>
      <c r="M30" s="61">
        <f t="shared" ref="M30:M32" si="135">Z30+AK30+AV30+BG30+BR30+CC30+CN30+CY30+DJ30+DU30+EF30+EQ30+FB30+FM30+FX30+GI30+GT30</f>
        <v>0</v>
      </c>
      <c r="N30" s="61">
        <f t="shared" ref="N30:N32" si="136">AA30+AL30+AW30+BH30+BS30+CD30+CO30+CZ30+DK30+DV30+EG30+ER30+FC30+FN30+FY30+GJ30+GU30</f>
        <v>0</v>
      </c>
      <c r="O30" s="69"/>
      <c r="P30" s="129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</row>
    <row r="31" spans="1:203" x14ac:dyDescent="0.25">
      <c r="A31" s="141" t="s">
        <v>675</v>
      </c>
      <c r="B31" s="140" t="s">
        <v>672</v>
      </c>
      <c r="C31" s="141" t="s">
        <v>278</v>
      </c>
      <c r="D31" s="61">
        <f t="shared" si="27"/>
        <v>30</v>
      </c>
      <c r="E31" s="61">
        <f t="shared" si="127"/>
        <v>30</v>
      </c>
      <c r="F31" s="61">
        <f t="shared" si="128"/>
        <v>30</v>
      </c>
      <c r="G31" s="61">
        <f t="shared" si="129"/>
        <v>30</v>
      </c>
      <c r="H31" s="61">
        <f t="shared" si="130"/>
        <v>30</v>
      </c>
      <c r="I31" s="61">
        <f t="shared" si="131"/>
        <v>30</v>
      </c>
      <c r="J31" s="61">
        <f t="shared" si="132"/>
        <v>30</v>
      </c>
      <c r="K31" s="61">
        <f t="shared" si="133"/>
        <v>30</v>
      </c>
      <c r="L31" s="61">
        <f t="shared" si="134"/>
        <v>30</v>
      </c>
      <c r="M31" s="61">
        <f t="shared" si="135"/>
        <v>30</v>
      </c>
      <c r="N31" s="61">
        <f t="shared" si="136"/>
        <v>30</v>
      </c>
      <c r="O31" s="69">
        <v>8</v>
      </c>
      <c r="P31" s="129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  <c r="CC31" s="158"/>
      <c r="CD31" s="158"/>
      <c r="CE31" s="158"/>
      <c r="CF31" s="158"/>
      <c r="CG31" s="158"/>
      <c r="CH31" s="158"/>
      <c r="CI31" s="158"/>
      <c r="CJ31" s="158"/>
      <c r="CK31" s="158"/>
      <c r="CL31" s="158"/>
      <c r="CM31" s="158"/>
      <c r="CN31" s="158"/>
      <c r="CO31" s="158"/>
      <c r="CP31" s="158"/>
      <c r="CQ31" s="158"/>
      <c r="CR31" s="158"/>
      <c r="CS31" s="158"/>
      <c r="CT31" s="158"/>
      <c r="CU31" s="158"/>
      <c r="CV31" s="158"/>
      <c r="CW31" s="158"/>
      <c r="CX31" s="158"/>
      <c r="CY31" s="158"/>
      <c r="CZ31" s="158"/>
      <c r="DA31" s="158"/>
      <c r="DB31" s="158"/>
      <c r="DC31" s="158"/>
      <c r="DD31" s="158"/>
      <c r="DE31" s="158"/>
      <c r="DF31" s="158"/>
      <c r="DG31" s="158"/>
      <c r="DH31" s="158"/>
      <c r="DI31" s="158"/>
      <c r="DJ31" s="158"/>
      <c r="DK31" s="158"/>
      <c r="DL31" s="158"/>
      <c r="DM31" s="158"/>
      <c r="DN31" s="158"/>
      <c r="DO31" s="158"/>
      <c r="DP31" s="158"/>
      <c r="DQ31" s="158"/>
      <c r="DR31" s="158"/>
      <c r="DS31" s="158"/>
      <c r="DT31" s="158"/>
      <c r="DU31" s="158"/>
      <c r="DV31" s="158"/>
      <c r="DW31" s="158"/>
      <c r="DX31" s="158"/>
      <c r="DY31" s="158"/>
      <c r="DZ31" s="158"/>
      <c r="EA31" s="158"/>
      <c r="EB31" s="158"/>
      <c r="EC31" s="158"/>
      <c r="ED31" s="158"/>
      <c r="EE31" s="158"/>
      <c r="EF31" s="158"/>
      <c r="EG31" s="158"/>
      <c r="EH31" s="158"/>
      <c r="EI31" s="158"/>
      <c r="EJ31" s="158"/>
      <c r="EK31" s="158"/>
      <c r="EL31" s="158"/>
      <c r="EM31" s="158"/>
      <c r="EN31" s="158"/>
      <c r="EO31" s="158"/>
      <c r="EP31" s="158"/>
      <c r="EQ31" s="158"/>
      <c r="ER31" s="158"/>
      <c r="ES31" s="158">
        <v>30</v>
      </c>
      <c r="ET31" s="158">
        <v>30</v>
      </c>
      <c r="EU31" s="158">
        <v>30</v>
      </c>
      <c r="EV31" s="158">
        <v>30</v>
      </c>
      <c r="EW31" s="158">
        <v>30</v>
      </c>
      <c r="EX31" s="158">
        <v>30</v>
      </c>
      <c r="EY31" s="158">
        <v>30</v>
      </c>
      <c r="EZ31" s="158">
        <v>30</v>
      </c>
      <c r="FA31" s="158">
        <v>30</v>
      </c>
      <c r="FB31" s="158">
        <v>30</v>
      </c>
      <c r="FC31" s="158">
        <v>30</v>
      </c>
      <c r="FD31" s="158"/>
      <c r="FE31" s="158"/>
      <c r="FF31" s="158"/>
      <c r="FG31" s="158"/>
      <c r="FH31" s="158"/>
      <c r="FI31" s="158"/>
      <c r="FJ31" s="158"/>
      <c r="FK31" s="158"/>
      <c r="FL31" s="158"/>
      <c r="FM31" s="158"/>
      <c r="FN31" s="158"/>
      <c r="FO31" s="158"/>
      <c r="FP31" s="158"/>
      <c r="FQ31" s="158"/>
      <c r="FR31" s="158"/>
      <c r="FS31" s="158"/>
      <c r="FT31" s="158"/>
      <c r="FU31" s="158"/>
      <c r="FV31" s="158"/>
      <c r="FW31" s="158"/>
      <c r="FX31" s="158"/>
      <c r="FY31" s="158"/>
      <c r="FZ31" s="158"/>
      <c r="GA31" s="158"/>
      <c r="GB31" s="158"/>
      <c r="GC31" s="158"/>
      <c r="GD31" s="158"/>
      <c r="GE31" s="158"/>
      <c r="GF31" s="158"/>
      <c r="GG31" s="158"/>
      <c r="GH31" s="158"/>
      <c r="GI31" s="158"/>
      <c r="GJ31" s="158"/>
      <c r="GK31" s="158"/>
      <c r="GL31" s="158"/>
      <c r="GM31" s="158"/>
      <c r="GN31" s="158"/>
      <c r="GO31" s="158"/>
      <c r="GP31" s="158"/>
      <c r="GQ31" s="158"/>
      <c r="GR31" s="158"/>
      <c r="GS31" s="158"/>
      <c r="GT31" s="158"/>
      <c r="GU31" s="158"/>
    </row>
    <row r="32" spans="1:203" x14ac:dyDescent="0.25">
      <c r="A32" s="141" t="s">
        <v>676</v>
      </c>
      <c r="B32" s="140" t="s">
        <v>480</v>
      </c>
      <c r="C32" s="141" t="s">
        <v>278</v>
      </c>
      <c r="D32" s="61">
        <f t="shared" si="27"/>
        <v>20</v>
      </c>
      <c r="E32" s="61">
        <f t="shared" si="127"/>
        <v>20</v>
      </c>
      <c r="F32" s="61">
        <f t="shared" si="128"/>
        <v>20</v>
      </c>
      <c r="G32" s="61">
        <f t="shared" si="129"/>
        <v>20</v>
      </c>
      <c r="H32" s="61">
        <f t="shared" si="130"/>
        <v>20</v>
      </c>
      <c r="I32" s="61">
        <f t="shared" si="131"/>
        <v>20</v>
      </c>
      <c r="J32" s="61">
        <f t="shared" si="132"/>
        <v>20</v>
      </c>
      <c r="K32" s="61">
        <f t="shared" si="133"/>
        <v>20</v>
      </c>
      <c r="L32" s="61">
        <f t="shared" si="134"/>
        <v>20</v>
      </c>
      <c r="M32" s="61">
        <f t="shared" si="135"/>
        <v>20</v>
      </c>
      <c r="N32" s="61">
        <f t="shared" si="136"/>
        <v>20</v>
      </c>
      <c r="O32" s="69"/>
      <c r="P32" s="129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  <c r="CF32" s="158"/>
      <c r="CG32" s="158"/>
      <c r="CH32" s="158"/>
      <c r="CI32" s="158"/>
      <c r="CJ32" s="158"/>
      <c r="CK32" s="158"/>
      <c r="CL32" s="158"/>
      <c r="CM32" s="158"/>
      <c r="CN32" s="158"/>
      <c r="CO32" s="158"/>
      <c r="CP32" s="158"/>
      <c r="CQ32" s="158"/>
      <c r="CR32" s="158"/>
      <c r="CS32" s="158"/>
      <c r="CT32" s="158"/>
      <c r="CU32" s="158"/>
      <c r="CV32" s="158"/>
      <c r="CW32" s="158"/>
      <c r="CX32" s="158"/>
      <c r="CY32" s="158"/>
      <c r="CZ32" s="158"/>
      <c r="DA32" s="158"/>
      <c r="DB32" s="158"/>
      <c r="DC32" s="158"/>
      <c r="DD32" s="158"/>
      <c r="DE32" s="158"/>
      <c r="DF32" s="158"/>
      <c r="DG32" s="158"/>
      <c r="DH32" s="158"/>
      <c r="DI32" s="158"/>
      <c r="DJ32" s="158"/>
      <c r="DK32" s="158"/>
      <c r="DL32" s="158"/>
      <c r="DM32" s="158"/>
      <c r="DN32" s="158"/>
      <c r="DO32" s="158"/>
      <c r="DP32" s="158"/>
      <c r="DQ32" s="158"/>
      <c r="DR32" s="158"/>
      <c r="DS32" s="158"/>
      <c r="DT32" s="158"/>
      <c r="DU32" s="158"/>
      <c r="DV32" s="158"/>
      <c r="DW32" s="158"/>
      <c r="DX32" s="158"/>
      <c r="DY32" s="158"/>
      <c r="DZ32" s="158"/>
      <c r="EA32" s="158"/>
      <c r="EB32" s="158"/>
      <c r="EC32" s="158"/>
      <c r="ED32" s="158"/>
      <c r="EE32" s="158"/>
      <c r="EF32" s="158"/>
      <c r="EG32" s="158"/>
      <c r="EH32" s="158"/>
      <c r="EI32" s="158"/>
      <c r="EJ32" s="158"/>
      <c r="EK32" s="158"/>
      <c r="EL32" s="158"/>
      <c r="EM32" s="158"/>
      <c r="EN32" s="158"/>
      <c r="EO32" s="158"/>
      <c r="EP32" s="158"/>
      <c r="EQ32" s="158"/>
      <c r="ER32" s="158"/>
      <c r="ES32" s="158">
        <v>20</v>
      </c>
      <c r="ET32" s="158">
        <v>20</v>
      </c>
      <c r="EU32" s="158">
        <v>20</v>
      </c>
      <c r="EV32" s="158">
        <v>20</v>
      </c>
      <c r="EW32" s="158">
        <v>20</v>
      </c>
      <c r="EX32" s="158">
        <v>20</v>
      </c>
      <c r="EY32" s="158">
        <v>20</v>
      </c>
      <c r="EZ32" s="158">
        <v>20</v>
      </c>
      <c r="FA32" s="158">
        <v>20</v>
      </c>
      <c r="FB32" s="158">
        <v>20</v>
      </c>
      <c r="FC32" s="158">
        <v>20</v>
      </c>
      <c r="FD32" s="158"/>
      <c r="FE32" s="158"/>
      <c r="FF32" s="158"/>
      <c r="FG32" s="158"/>
      <c r="FH32" s="158"/>
      <c r="FI32" s="158"/>
      <c r="FJ32" s="158"/>
      <c r="FK32" s="158"/>
      <c r="FL32" s="158"/>
      <c r="FM32" s="158"/>
      <c r="FN32" s="158"/>
      <c r="FO32" s="158"/>
      <c r="FP32" s="158"/>
      <c r="FQ32" s="158"/>
      <c r="FR32" s="158"/>
      <c r="FS32" s="158"/>
      <c r="FT32" s="158"/>
      <c r="FU32" s="158"/>
      <c r="FV32" s="158"/>
      <c r="FW32" s="158"/>
      <c r="FX32" s="158"/>
      <c r="FY32" s="158"/>
      <c r="FZ32" s="158"/>
      <c r="GA32" s="158"/>
      <c r="GB32" s="158"/>
      <c r="GC32" s="158"/>
      <c r="GD32" s="158"/>
      <c r="GE32" s="158"/>
      <c r="GF32" s="158"/>
      <c r="GG32" s="158"/>
      <c r="GH32" s="158"/>
      <c r="GI32" s="158"/>
      <c r="GJ32" s="158"/>
      <c r="GK32" s="158"/>
      <c r="GL32" s="158"/>
      <c r="GM32" s="158"/>
      <c r="GN32" s="158"/>
      <c r="GO32" s="158"/>
      <c r="GP32" s="158"/>
      <c r="GQ32" s="158"/>
      <c r="GR32" s="158"/>
      <c r="GS32" s="158"/>
      <c r="GT32" s="158"/>
      <c r="GU32" s="158"/>
    </row>
    <row r="33" spans="1:203" s="33" customFormat="1" ht="16.5" customHeight="1" x14ac:dyDescent="0.25">
      <c r="A33" s="269" t="s">
        <v>8</v>
      </c>
      <c r="B33" s="270"/>
      <c r="C33" s="271"/>
      <c r="D33" s="215">
        <f>D34+D36+D41+D43+D48+D52+D55+D61+D64+D67+D70+D74+D77+D80+D83+D85+D87+D92</f>
        <v>486</v>
      </c>
      <c r="E33" s="215">
        <f t="shared" ref="E33:O33" si="137">E34+E36+E41+E43+E48+E52+E55+E61+E64+E67+E70+E74+E77+E80+E83+E85+E87+E92</f>
        <v>475</v>
      </c>
      <c r="F33" s="215">
        <f t="shared" si="137"/>
        <v>436</v>
      </c>
      <c r="G33" s="215">
        <f t="shared" si="137"/>
        <v>435</v>
      </c>
      <c r="H33" s="215">
        <f t="shared" si="137"/>
        <v>426</v>
      </c>
      <c r="I33" s="215">
        <f t="shared" si="137"/>
        <v>432</v>
      </c>
      <c r="J33" s="215">
        <f t="shared" si="137"/>
        <v>422</v>
      </c>
      <c r="K33" s="215">
        <f t="shared" si="137"/>
        <v>418</v>
      </c>
      <c r="L33" s="215">
        <f t="shared" si="137"/>
        <v>421</v>
      </c>
      <c r="M33" s="215">
        <f t="shared" si="137"/>
        <v>427</v>
      </c>
      <c r="N33" s="215">
        <f t="shared" si="137"/>
        <v>424</v>
      </c>
      <c r="O33" s="215">
        <f t="shared" si="137"/>
        <v>1155</v>
      </c>
      <c r="P33" s="180">
        <v>1</v>
      </c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190"/>
      <c r="CA33" s="190"/>
      <c r="CB33" s="190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0"/>
      <c r="CU33" s="190"/>
      <c r="CV33" s="190"/>
      <c r="CW33" s="190"/>
      <c r="CX33" s="190"/>
      <c r="CY33" s="190"/>
      <c r="CZ33" s="190"/>
      <c r="DA33" s="190"/>
      <c r="DB33" s="190"/>
      <c r="DC33" s="190"/>
      <c r="DD33" s="190"/>
      <c r="DE33" s="190"/>
      <c r="DF33" s="190"/>
      <c r="DG33" s="190"/>
      <c r="DH33" s="190"/>
      <c r="DI33" s="190"/>
      <c r="DJ33" s="190"/>
      <c r="DK33" s="190"/>
      <c r="DL33" s="190"/>
      <c r="DM33" s="190"/>
      <c r="DN33" s="190"/>
      <c r="DO33" s="190"/>
      <c r="DP33" s="190"/>
      <c r="DQ33" s="190"/>
      <c r="DR33" s="190"/>
      <c r="DS33" s="190"/>
      <c r="DT33" s="190"/>
      <c r="DU33" s="190"/>
      <c r="DV33" s="190"/>
      <c r="DW33" s="190"/>
      <c r="DX33" s="190"/>
      <c r="DY33" s="190"/>
      <c r="DZ33" s="190"/>
      <c r="EA33" s="190"/>
      <c r="EB33" s="190"/>
      <c r="EC33" s="190"/>
      <c r="ED33" s="190"/>
      <c r="EE33" s="190"/>
      <c r="EF33" s="190"/>
      <c r="EG33" s="190"/>
      <c r="EH33" s="190"/>
      <c r="EI33" s="190"/>
      <c r="EJ33" s="190"/>
      <c r="EK33" s="190"/>
      <c r="EL33" s="190"/>
      <c r="EM33" s="190"/>
      <c r="EN33" s="190"/>
      <c r="EO33" s="190"/>
      <c r="EP33" s="190"/>
      <c r="EQ33" s="190"/>
      <c r="ER33" s="190"/>
      <c r="ES33" s="190"/>
      <c r="ET33" s="190"/>
      <c r="EU33" s="190"/>
      <c r="EV33" s="190"/>
      <c r="EW33" s="190"/>
      <c r="EX33" s="190"/>
      <c r="EY33" s="190"/>
      <c r="EZ33" s="190"/>
      <c r="FA33" s="190"/>
      <c r="FB33" s="190"/>
      <c r="FC33" s="190"/>
      <c r="FD33" s="190"/>
      <c r="FE33" s="190"/>
      <c r="FF33" s="190"/>
      <c r="FG33" s="190"/>
      <c r="FH33" s="190"/>
      <c r="FI33" s="190"/>
      <c r="FJ33" s="190"/>
      <c r="FK33" s="190"/>
      <c r="FL33" s="190"/>
      <c r="FM33" s="190"/>
      <c r="FN33" s="190"/>
      <c r="FO33" s="190"/>
      <c r="FP33" s="190"/>
      <c r="FQ33" s="190"/>
      <c r="FR33" s="190"/>
      <c r="FS33" s="190"/>
      <c r="FT33" s="190"/>
      <c r="FU33" s="190"/>
      <c r="FV33" s="190"/>
      <c r="FW33" s="190"/>
      <c r="FX33" s="190"/>
      <c r="FY33" s="190"/>
      <c r="FZ33" s="190"/>
      <c r="GA33" s="190"/>
      <c r="GB33" s="190"/>
      <c r="GC33" s="190"/>
      <c r="GD33" s="190"/>
      <c r="GE33" s="190"/>
      <c r="GF33" s="190"/>
      <c r="GG33" s="190"/>
      <c r="GH33" s="190"/>
      <c r="GI33" s="190"/>
      <c r="GJ33" s="190"/>
      <c r="GK33" s="190"/>
      <c r="GL33" s="190"/>
      <c r="GM33" s="190"/>
      <c r="GN33" s="190"/>
      <c r="GO33" s="190"/>
      <c r="GP33" s="190"/>
      <c r="GQ33" s="190"/>
      <c r="GR33" s="190"/>
      <c r="GS33" s="190"/>
      <c r="GT33" s="190"/>
      <c r="GU33" s="190"/>
    </row>
    <row r="34" spans="1:203" x14ac:dyDescent="0.25">
      <c r="A34" s="58" t="s">
        <v>26</v>
      </c>
      <c r="B34" s="58" t="s">
        <v>27</v>
      </c>
      <c r="C34" s="58"/>
      <c r="D34" s="59">
        <f>D35</f>
        <v>250</v>
      </c>
      <c r="E34" s="59">
        <f t="shared" ref="E34:O34" si="138">E35</f>
        <v>250</v>
      </c>
      <c r="F34" s="59">
        <f t="shared" si="138"/>
        <v>247</v>
      </c>
      <c r="G34" s="59">
        <f t="shared" si="138"/>
        <v>247</v>
      </c>
      <c r="H34" s="59">
        <f t="shared" si="138"/>
        <v>247</v>
      </c>
      <c r="I34" s="59">
        <f t="shared" si="138"/>
        <v>247</v>
      </c>
      <c r="J34" s="59">
        <f t="shared" si="138"/>
        <v>247</v>
      </c>
      <c r="K34" s="59">
        <f t="shared" si="138"/>
        <v>247</v>
      </c>
      <c r="L34" s="59">
        <f t="shared" si="138"/>
        <v>247</v>
      </c>
      <c r="M34" s="59">
        <f t="shared" si="138"/>
        <v>247</v>
      </c>
      <c r="N34" s="59">
        <f t="shared" si="138"/>
        <v>247</v>
      </c>
      <c r="O34" s="59">
        <f t="shared" si="138"/>
        <v>245</v>
      </c>
      <c r="P34" s="128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49"/>
      <c r="CB34" s="149"/>
      <c r="CC34" s="149"/>
      <c r="CD34" s="149"/>
      <c r="CE34" s="149"/>
      <c r="CF34" s="149"/>
      <c r="CG34" s="149"/>
      <c r="CH34" s="149"/>
      <c r="CI34" s="149"/>
      <c r="CJ34" s="149"/>
      <c r="CK34" s="149"/>
      <c r="CL34" s="149"/>
      <c r="CM34" s="149"/>
      <c r="CN34" s="149"/>
      <c r="CO34" s="149"/>
      <c r="CP34" s="149"/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149"/>
      <c r="DL34" s="149"/>
      <c r="DM34" s="149"/>
      <c r="DN34" s="149"/>
      <c r="DO34" s="149"/>
      <c r="DP34" s="149"/>
      <c r="DQ34" s="149"/>
      <c r="DR34" s="149"/>
      <c r="DS34" s="149"/>
      <c r="DT34" s="149"/>
      <c r="DU34" s="149"/>
      <c r="DV34" s="149"/>
      <c r="DW34" s="149"/>
      <c r="DX34" s="149"/>
      <c r="DY34" s="149"/>
      <c r="DZ34" s="149"/>
      <c r="EA34" s="149"/>
      <c r="EB34" s="149"/>
      <c r="EC34" s="149"/>
      <c r="ED34" s="149"/>
      <c r="EE34" s="149"/>
      <c r="EF34" s="149"/>
      <c r="EG34" s="149"/>
      <c r="EH34" s="149"/>
      <c r="EI34" s="149"/>
      <c r="EJ34" s="149"/>
      <c r="EK34" s="149"/>
      <c r="EL34" s="149"/>
      <c r="EM34" s="149"/>
      <c r="EN34" s="149"/>
      <c r="EO34" s="149"/>
      <c r="EP34" s="149"/>
      <c r="EQ34" s="149"/>
      <c r="ER34" s="149"/>
      <c r="ES34" s="149"/>
      <c r="ET34" s="149"/>
      <c r="EU34" s="149"/>
      <c r="EV34" s="149"/>
      <c r="EW34" s="149"/>
      <c r="EX34" s="149"/>
      <c r="EY34" s="149"/>
      <c r="EZ34" s="149"/>
      <c r="FA34" s="149"/>
      <c r="FB34" s="149"/>
      <c r="FC34" s="149"/>
      <c r="FD34" s="149"/>
      <c r="FE34" s="149"/>
      <c r="FF34" s="149"/>
      <c r="FG34" s="149"/>
      <c r="FH34" s="149"/>
      <c r="FI34" s="149"/>
      <c r="FJ34" s="149"/>
      <c r="FK34" s="149"/>
      <c r="FL34" s="149"/>
      <c r="FM34" s="149"/>
      <c r="FN34" s="149"/>
      <c r="FO34" s="149"/>
      <c r="FP34" s="149"/>
      <c r="FQ34" s="149"/>
      <c r="FR34" s="149"/>
      <c r="FS34" s="149"/>
      <c r="FT34" s="149"/>
      <c r="FU34" s="149"/>
      <c r="FV34" s="149"/>
      <c r="FW34" s="149"/>
      <c r="FX34" s="149"/>
      <c r="FY34" s="149"/>
      <c r="FZ34" s="149"/>
      <c r="GA34" s="149"/>
      <c r="GB34" s="149"/>
      <c r="GC34" s="149"/>
      <c r="GD34" s="149"/>
      <c r="GE34" s="149"/>
      <c r="GF34" s="149"/>
      <c r="GG34" s="149"/>
      <c r="GH34" s="149"/>
      <c r="GI34" s="149"/>
      <c r="GJ34" s="149"/>
      <c r="GK34" s="149"/>
      <c r="GL34" s="149"/>
      <c r="GM34" s="149"/>
      <c r="GN34" s="149"/>
      <c r="GO34" s="149"/>
      <c r="GP34" s="149"/>
      <c r="GQ34" s="149"/>
      <c r="GR34" s="149"/>
      <c r="GS34" s="149"/>
      <c r="GT34" s="149"/>
      <c r="GU34" s="149"/>
    </row>
    <row r="35" spans="1:203" x14ac:dyDescent="0.25">
      <c r="A35" s="58" t="s">
        <v>154</v>
      </c>
      <c r="B35" s="58" t="s">
        <v>40</v>
      </c>
      <c r="C35" s="64" t="s">
        <v>278</v>
      </c>
      <c r="D35" s="61">
        <f t="shared" si="27"/>
        <v>250</v>
      </c>
      <c r="E35" s="61">
        <f t="shared" ref="E35" si="139">R35+AC35+AN35+AY35+BJ35+BU35+CF35+CQ35+DB35+DM35+DX35+EI35+ET35+FE35+FP35+GA35+GL35</f>
        <v>250</v>
      </c>
      <c r="F35" s="61">
        <f t="shared" ref="F35" si="140">S35+AD35+AO35+AZ35+BK35+BV35+CG35+CR35+DC35+DN35+DY35+EJ35+EU35+FF35+FQ35+GB35+GM35</f>
        <v>247</v>
      </c>
      <c r="G35" s="61">
        <f t="shared" ref="G35" si="141">T35+AE35+AP35+BA35+BL35+BW35+CH35+CS35+DD35+DO35+DZ35+EK35+EV35+FG35+FR35+GC35+GN35</f>
        <v>247</v>
      </c>
      <c r="H35" s="61">
        <f t="shared" ref="H35" si="142">U35+AF35+AQ35+BB35+BM35+BX35+CI35+CT35+DE35+DP35+EA35+EL35+EW35+FH35+FS35+GD35+GO35</f>
        <v>247</v>
      </c>
      <c r="I35" s="61">
        <f t="shared" ref="I35" si="143">V35+AG35+AR35+BC35+BN35+BY35+CJ35+CU35+DF35+DQ35+EB35+EM35+EX35+FI35+FT35+GE35+GP35</f>
        <v>247</v>
      </c>
      <c r="J35" s="61">
        <f t="shared" ref="J35" si="144">W35+AH35+AS35+BD35+BO35+BZ35+CK35+CV35+DG35+DR35+EC35+EN35+EY35+FJ35+FU35+GF35+GQ35</f>
        <v>247</v>
      </c>
      <c r="K35" s="61">
        <f t="shared" ref="K35" si="145">X35+AI35+AT35+BE35+BP35+CA35+CL35+CW35+DH35+DS35+ED35+EO35+EZ35+FK35+FV35+GG35+GR35</f>
        <v>247</v>
      </c>
      <c r="L35" s="61">
        <f t="shared" ref="L35" si="146">Y35+AJ35+AU35+BF35+BQ35+CB35+CM35+CX35+DI35+DT35+EE35+EP35+FA35+FL35+FW35+GH35+GS35</f>
        <v>247</v>
      </c>
      <c r="M35" s="61">
        <f t="shared" ref="M35" si="147">Z35+AK35+AV35+BG35+BR35+CC35+CN35+CY35+DJ35+DU35+EF35+EQ35+FB35+FM35+FX35+GI35+GT35</f>
        <v>247</v>
      </c>
      <c r="N35" s="61">
        <f t="shared" ref="N35" si="148">AA35+AL35+AW35+BH35+BS35+CD35+CO35+CZ35+DK35+DV35+EG35+ER35+FC35+FN35+FY35+GJ35+GU35</f>
        <v>247</v>
      </c>
      <c r="O35" s="61">
        <f t="shared" ref="O35" si="149">AB35+AM35+AX35+BI35+BT35+CE35+CP35+DA35+DL35+DW35+EH35+ES35+FD35+FO35+FZ35+GK35+GV35</f>
        <v>245</v>
      </c>
      <c r="P35" s="129"/>
      <c r="Q35" s="151">
        <v>5</v>
      </c>
      <c r="R35" s="151">
        <v>5</v>
      </c>
      <c r="S35" s="151">
        <v>2</v>
      </c>
      <c r="T35" s="151">
        <v>2</v>
      </c>
      <c r="U35" s="151">
        <v>2</v>
      </c>
      <c r="V35" s="151">
        <v>2</v>
      </c>
      <c r="W35" s="151">
        <v>2</v>
      </c>
      <c r="X35" s="151">
        <v>2</v>
      </c>
      <c r="Y35" s="151">
        <v>2</v>
      </c>
      <c r="Z35" s="151">
        <v>2</v>
      </c>
      <c r="AA35" s="151">
        <v>2</v>
      </c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  <c r="BE35" s="182"/>
      <c r="BF35" s="182"/>
      <c r="BG35" s="182"/>
      <c r="BH35" s="182"/>
      <c r="BI35" s="47">
        <v>20</v>
      </c>
      <c r="BJ35" s="47">
        <v>20</v>
      </c>
      <c r="BK35" s="47">
        <v>20</v>
      </c>
      <c r="BL35" s="47">
        <v>20</v>
      </c>
      <c r="BM35" s="47">
        <v>20</v>
      </c>
      <c r="BN35" s="47">
        <v>20</v>
      </c>
      <c r="BO35" s="47">
        <v>20</v>
      </c>
      <c r="BP35" s="47">
        <v>20</v>
      </c>
      <c r="BQ35" s="47">
        <v>20</v>
      </c>
      <c r="BR35" s="47">
        <v>20</v>
      </c>
      <c r="BS35" s="47">
        <v>20</v>
      </c>
      <c r="BT35" s="151"/>
      <c r="BU35" s="151"/>
      <c r="BV35" s="151"/>
      <c r="BW35" s="151"/>
      <c r="BX35" s="151"/>
      <c r="BY35" s="151"/>
      <c r="BZ35" s="151"/>
      <c r="CA35" s="151"/>
      <c r="CB35" s="151"/>
      <c r="CC35" s="151"/>
      <c r="CD35" s="151"/>
      <c r="CE35" s="182"/>
      <c r="CF35" s="182"/>
      <c r="CG35" s="182"/>
      <c r="CH35" s="182"/>
      <c r="CI35" s="182"/>
      <c r="CJ35" s="182"/>
      <c r="CK35" s="182"/>
      <c r="CL35" s="182"/>
      <c r="CM35" s="182"/>
      <c r="CN35" s="182"/>
      <c r="CO35" s="182"/>
      <c r="CP35" s="182"/>
      <c r="CQ35" s="182"/>
      <c r="CR35" s="182"/>
      <c r="CS35" s="182"/>
      <c r="CT35" s="182"/>
      <c r="CU35" s="182"/>
      <c r="CV35" s="182"/>
      <c r="CW35" s="182"/>
      <c r="CX35" s="182"/>
      <c r="CY35" s="182"/>
      <c r="CZ35" s="182"/>
      <c r="DA35" s="182"/>
      <c r="DB35" s="182"/>
      <c r="DC35" s="182"/>
      <c r="DD35" s="182"/>
      <c r="DE35" s="182"/>
      <c r="DF35" s="182"/>
      <c r="DG35" s="182"/>
      <c r="DH35" s="182"/>
      <c r="DI35" s="182"/>
      <c r="DJ35" s="182"/>
      <c r="DK35" s="182"/>
      <c r="DL35" s="182"/>
      <c r="DM35" s="182"/>
      <c r="DN35" s="182"/>
      <c r="DO35" s="182"/>
      <c r="DP35" s="182"/>
      <c r="DQ35" s="182"/>
      <c r="DR35" s="182"/>
      <c r="DS35" s="182"/>
      <c r="DT35" s="182"/>
      <c r="DU35" s="182"/>
      <c r="DV35" s="182"/>
      <c r="DW35" s="182"/>
      <c r="DX35" s="182"/>
      <c r="DY35" s="182"/>
      <c r="DZ35" s="182"/>
      <c r="EA35" s="182"/>
      <c r="EB35" s="182"/>
      <c r="EC35" s="182"/>
      <c r="ED35" s="182"/>
      <c r="EE35" s="182"/>
      <c r="EF35" s="182"/>
      <c r="EG35" s="182"/>
      <c r="EH35" s="182"/>
      <c r="EI35" s="182"/>
      <c r="EJ35" s="182"/>
      <c r="EK35" s="182"/>
      <c r="EL35" s="182"/>
      <c r="EM35" s="182"/>
      <c r="EN35" s="182"/>
      <c r="EO35" s="182"/>
      <c r="EP35" s="182"/>
      <c r="EQ35" s="182"/>
      <c r="ER35" s="182"/>
      <c r="ES35" s="151">
        <v>225</v>
      </c>
      <c r="ET35" s="151">
        <v>225</v>
      </c>
      <c r="EU35" s="151">
        <v>225</v>
      </c>
      <c r="EV35" s="151">
        <v>225</v>
      </c>
      <c r="EW35" s="151">
        <v>225</v>
      </c>
      <c r="EX35" s="151">
        <v>225</v>
      </c>
      <c r="EY35" s="151">
        <v>225</v>
      </c>
      <c r="EZ35" s="151">
        <v>225</v>
      </c>
      <c r="FA35" s="151">
        <v>225</v>
      </c>
      <c r="FB35" s="151">
        <v>225</v>
      </c>
      <c r="FC35" s="151">
        <v>225</v>
      </c>
      <c r="FD35" s="151"/>
      <c r="FE35" s="151"/>
      <c r="FF35" s="151"/>
      <c r="FG35" s="151"/>
      <c r="FH35" s="151"/>
      <c r="FI35" s="151"/>
      <c r="FJ35" s="151"/>
      <c r="FK35" s="151"/>
      <c r="FL35" s="151"/>
      <c r="FM35" s="151"/>
      <c r="FN35" s="151"/>
      <c r="FO35" s="151"/>
      <c r="FP35" s="151"/>
      <c r="FQ35" s="151"/>
      <c r="FR35" s="151"/>
      <c r="FS35" s="151"/>
      <c r="FT35" s="151"/>
      <c r="FU35" s="151"/>
      <c r="FV35" s="151"/>
      <c r="FW35" s="151"/>
      <c r="FX35" s="151"/>
      <c r="FY35" s="151"/>
      <c r="FZ35" s="151"/>
      <c r="GA35" s="151"/>
      <c r="GB35" s="151"/>
      <c r="GC35" s="151"/>
      <c r="GD35" s="151"/>
      <c r="GE35" s="151"/>
      <c r="GF35" s="151"/>
      <c r="GG35" s="151"/>
      <c r="GH35" s="151"/>
      <c r="GI35" s="151"/>
      <c r="GJ35" s="151"/>
      <c r="GK35" s="151"/>
      <c r="GL35" s="151"/>
      <c r="GM35" s="151"/>
      <c r="GN35" s="151"/>
      <c r="GO35" s="151"/>
      <c r="GP35" s="151"/>
      <c r="GQ35" s="151"/>
      <c r="GR35" s="151"/>
      <c r="GS35" s="151"/>
      <c r="GT35" s="151"/>
      <c r="GU35" s="151"/>
    </row>
    <row r="36" spans="1:203" ht="15" customHeight="1" x14ac:dyDescent="0.25">
      <c r="A36" s="58" t="s">
        <v>4</v>
      </c>
      <c r="B36" s="223" t="s">
        <v>5</v>
      </c>
      <c r="C36" s="247"/>
      <c r="D36" s="59">
        <f t="shared" ref="D36:O36" si="150">D37+D38+D39+D40</f>
        <v>93</v>
      </c>
      <c r="E36" s="59">
        <f t="shared" si="150"/>
        <v>90</v>
      </c>
      <c r="F36" s="59">
        <f t="shared" si="150"/>
        <v>61</v>
      </c>
      <c r="G36" s="59">
        <f t="shared" si="150"/>
        <v>63</v>
      </c>
      <c r="H36" s="59">
        <f t="shared" si="150"/>
        <v>60</v>
      </c>
      <c r="I36" s="59">
        <f t="shared" si="150"/>
        <v>60</v>
      </c>
      <c r="J36" s="59">
        <f t="shared" si="150"/>
        <v>55</v>
      </c>
      <c r="K36" s="59">
        <f t="shared" si="150"/>
        <v>54</v>
      </c>
      <c r="L36" s="59">
        <f t="shared" si="150"/>
        <v>55</v>
      </c>
      <c r="M36" s="59">
        <f t="shared" si="150"/>
        <v>57</v>
      </c>
      <c r="N36" s="59">
        <f t="shared" si="150"/>
        <v>58</v>
      </c>
      <c r="O36" s="59">
        <f t="shared" si="150"/>
        <v>394</v>
      </c>
      <c r="P36" s="128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204"/>
      <c r="BU36" s="204"/>
      <c r="BV36" s="208"/>
      <c r="BW36" s="208"/>
      <c r="BX36" s="208"/>
      <c r="BY36" s="208"/>
      <c r="BZ36" s="208"/>
      <c r="CA36" s="208"/>
      <c r="CB36" s="208"/>
      <c r="CC36" s="208"/>
      <c r="CD36" s="205"/>
      <c r="CE36" s="190"/>
      <c r="CF36" s="190"/>
      <c r="CG36" s="190"/>
      <c r="CH36" s="190"/>
      <c r="CI36" s="190"/>
      <c r="CJ36" s="190"/>
      <c r="CK36" s="190"/>
      <c r="CL36" s="190"/>
      <c r="CM36" s="190"/>
      <c r="CN36" s="190"/>
      <c r="CO36" s="190"/>
      <c r="CP36" s="190"/>
      <c r="CQ36" s="190"/>
      <c r="CR36" s="190"/>
      <c r="CS36" s="190"/>
      <c r="CT36" s="190"/>
      <c r="CU36" s="190"/>
      <c r="CV36" s="190"/>
      <c r="CW36" s="190"/>
      <c r="CX36" s="190"/>
      <c r="CY36" s="190"/>
      <c r="CZ36" s="190"/>
      <c r="DA36" s="190"/>
      <c r="DB36" s="190"/>
      <c r="DC36" s="190"/>
      <c r="DD36" s="190"/>
      <c r="DE36" s="190"/>
      <c r="DF36" s="190"/>
      <c r="DG36" s="190"/>
      <c r="DH36" s="190"/>
      <c r="DI36" s="190"/>
      <c r="DJ36" s="190"/>
      <c r="DK36" s="190"/>
      <c r="DL36" s="190"/>
      <c r="DM36" s="190"/>
      <c r="DN36" s="190"/>
      <c r="DO36" s="190"/>
      <c r="DP36" s="190"/>
      <c r="DQ36" s="190"/>
      <c r="DR36" s="190"/>
      <c r="DS36" s="190"/>
      <c r="DT36" s="190"/>
      <c r="DU36" s="190"/>
      <c r="DV36" s="190"/>
      <c r="DW36" s="190"/>
      <c r="DX36" s="190"/>
      <c r="DY36" s="190"/>
      <c r="DZ36" s="190"/>
      <c r="EA36" s="190"/>
      <c r="EB36" s="190"/>
      <c r="EC36" s="190"/>
      <c r="ED36" s="190"/>
      <c r="EE36" s="190"/>
      <c r="EF36" s="190"/>
      <c r="EG36" s="190"/>
      <c r="EH36" s="190"/>
      <c r="EI36" s="190"/>
      <c r="EJ36" s="190"/>
      <c r="EK36" s="190"/>
      <c r="EL36" s="190"/>
      <c r="EM36" s="190"/>
      <c r="EN36" s="190"/>
      <c r="EO36" s="190"/>
      <c r="EP36" s="190"/>
      <c r="EQ36" s="190"/>
      <c r="ER36" s="190"/>
      <c r="ES36" s="190"/>
      <c r="ET36" s="190"/>
      <c r="EU36" s="190"/>
      <c r="EV36" s="190"/>
      <c r="EW36" s="190"/>
      <c r="EX36" s="190"/>
      <c r="EY36" s="190"/>
      <c r="EZ36" s="190"/>
      <c r="FA36" s="190"/>
      <c r="FB36" s="190"/>
      <c r="FC36" s="190"/>
      <c r="FD36" s="190"/>
      <c r="FE36" s="190"/>
      <c r="FF36" s="190"/>
      <c r="FG36" s="190"/>
      <c r="FH36" s="190"/>
      <c r="FI36" s="190"/>
      <c r="FJ36" s="190"/>
      <c r="FK36" s="190"/>
      <c r="FL36" s="190"/>
      <c r="FM36" s="190"/>
      <c r="FN36" s="190"/>
      <c r="FO36" s="190"/>
      <c r="FP36" s="190"/>
      <c r="FQ36" s="190"/>
      <c r="FR36" s="190"/>
      <c r="FS36" s="190"/>
      <c r="FT36" s="190"/>
      <c r="FU36" s="190"/>
      <c r="FV36" s="190"/>
      <c r="FW36" s="190"/>
      <c r="FX36" s="190"/>
      <c r="FY36" s="190"/>
      <c r="FZ36" s="190"/>
      <c r="GA36" s="190"/>
      <c r="GB36" s="190"/>
      <c r="GC36" s="190"/>
      <c r="GD36" s="190"/>
      <c r="GE36" s="190"/>
      <c r="GF36" s="190"/>
      <c r="GG36" s="190"/>
      <c r="GH36" s="190"/>
      <c r="GI36" s="190"/>
      <c r="GJ36" s="190"/>
      <c r="GK36" s="190"/>
      <c r="GL36" s="190"/>
      <c r="GM36" s="190"/>
      <c r="GN36" s="190"/>
      <c r="GO36" s="190"/>
      <c r="GP36" s="190"/>
      <c r="GQ36" s="190"/>
      <c r="GR36" s="190"/>
      <c r="GS36" s="190"/>
      <c r="GT36" s="190"/>
      <c r="GU36" s="190"/>
    </row>
    <row r="37" spans="1:203" ht="15.75" x14ac:dyDescent="0.25">
      <c r="A37" s="60" t="s">
        <v>323</v>
      </c>
      <c r="B37" s="58" t="s">
        <v>320</v>
      </c>
      <c r="C37" s="64" t="s">
        <v>278</v>
      </c>
      <c r="D37" s="61">
        <f t="shared" si="27"/>
        <v>26</v>
      </c>
      <c r="E37" s="61">
        <f t="shared" ref="E37" si="151">R37+AC37+AN37+AY37+BJ37+BU37+CF37+CQ37+DB37+DM37+DX37+EI37+ET37+FE37+FP37+GA37+GL37</f>
        <v>26</v>
      </c>
      <c r="F37" s="61">
        <f t="shared" ref="F37" si="152">S37+AD37+AO37+AZ37+BK37+BV37+CG37+CR37+DC37+DN37+DY37+EJ37+EU37+FF37+FQ37+GB37+GM37</f>
        <v>20</v>
      </c>
      <c r="G37" s="61">
        <f t="shared" ref="G37" si="153">T37+AE37+AP37+BA37+BL37+BW37+CH37+CS37+DD37+DO37+DZ37+EK37+EV37+FG37+FR37+GC37+GN37</f>
        <v>20</v>
      </c>
      <c r="H37" s="61">
        <f t="shared" ref="H37" si="154">U37+AF37+AQ37+BB37+BM37+BX37+CI37+CT37+DE37+DP37+EA37+EL37+EW37+FH37+FS37+GD37+GO37</f>
        <v>21</v>
      </c>
      <c r="I37" s="61">
        <f t="shared" ref="I37" si="155">V37+AG37+AR37+BC37+BN37+BY37+CJ37+CU37+DF37+DQ37+EB37+EM37+EX37+FI37+FT37+GE37+GP37</f>
        <v>21</v>
      </c>
      <c r="J37" s="61">
        <f t="shared" ref="J37" si="156">W37+AH37+AS37+BD37+BO37+BZ37+CK37+CV37+DG37+DR37+EC37+EN37+EY37+FJ37+FU37+GF37+GQ37</f>
        <v>19</v>
      </c>
      <c r="K37" s="61">
        <f t="shared" ref="K37" si="157">X37+AI37+AT37+BE37+BP37+CA37+CL37+CW37+DH37+DS37+ED37+EO37+EZ37+FK37+FV37+GG37+GR37</f>
        <v>18</v>
      </c>
      <c r="L37" s="61">
        <f t="shared" ref="L37" si="158">Y37+AJ37+AU37+BF37+BQ37+CB37+CM37+CX37+DI37+DT37+EE37+EP37+FA37+FL37+FW37+GH37+GS37</f>
        <v>19</v>
      </c>
      <c r="M37" s="61">
        <f t="shared" ref="M37" si="159">Z37+AK37+AV37+BG37+BR37+CC37+CN37+CY37+DJ37+DU37+EF37+EQ37+FB37+FM37+FX37+GI37+GT37</f>
        <v>21</v>
      </c>
      <c r="N37" s="61">
        <f t="shared" ref="N37" si="160">AA37+AL37+AW37+BH37+BS37+CD37+CO37+CZ37+DK37+DV37+EG37+ER37+FC37+FN37+FY37+GJ37+GU37</f>
        <v>22</v>
      </c>
      <c r="O37" s="69">
        <v>25</v>
      </c>
      <c r="P37" s="129"/>
      <c r="Q37" s="151">
        <v>5</v>
      </c>
      <c r="R37" s="151">
        <v>5</v>
      </c>
      <c r="S37" s="151">
        <v>5</v>
      </c>
      <c r="T37" s="151">
        <v>5</v>
      </c>
      <c r="U37" s="151">
        <v>5</v>
      </c>
      <c r="V37" s="151">
        <v>5</v>
      </c>
      <c r="W37" s="151">
        <v>5</v>
      </c>
      <c r="X37" s="151">
        <v>5</v>
      </c>
      <c r="Y37" s="151">
        <v>5</v>
      </c>
      <c r="Z37" s="151">
        <v>5</v>
      </c>
      <c r="AA37" s="151">
        <v>5</v>
      </c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91">
        <v>1</v>
      </c>
      <c r="AY37" s="191">
        <v>0</v>
      </c>
      <c r="AZ37" s="191">
        <v>0</v>
      </c>
      <c r="BA37" s="191">
        <v>0</v>
      </c>
      <c r="BB37" s="191">
        <v>0</v>
      </c>
      <c r="BC37" s="191">
        <v>0</v>
      </c>
      <c r="BD37" s="191">
        <v>0</v>
      </c>
      <c r="BE37" s="191">
        <v>0</v>
      </c>
      <c r="BF37" s="191">
        <v>0</v>
      </c>
      <c r="BG37" s="191">
        <v>0</v>
      </c>
      <c r="BH37" s="191">
        <v>0</v>
      </c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204">
        <v>18</v>
      </c>
      <c r="BU37" s="204">
        <v>19</v>
      </c>
      <c r="BV37" s="204">
        <v>13</v>
      </c>
      <c r="BW37" s="204">
        <v>13</v>
      </c>
      <c r="BX37" s="204">
        <v>14</v>
      </c>
      <c r="BY37" s="204">
        <v>14</v>
      </c>
      <c r="BZ37" s="204">
        <v>12</v>
      </c>
      <c r="CA37" s="204">
        <v>11</v>
      </c>
      <c r="CB37" s="204">
        <v>12</v>
      </c>
      <c r="CC37" s="204">
        <v>14</v>
      </c>
      <c r="CD37" s="205">
        <v>15</v>
      </c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212">
        <v>2</v>
      </c>
      <c r="EI37" s="212">
        <v>2</v>
      </c>
      <c r="EJ37" s="212">
        <v>2</v>
      </c>
      <c r="EK37" s="212">
        <v>2</v>
      </c>
      <c r="EL37" s="212">
        <v>2</v>
      </c>
      <c r="EM37" s="212">
        <v>2</v>
      </c>
      <c r="EN37" s="212">
        <v>2</v>
      </c>
      <c r="EO37" s="212">
        <v>2</v>
      </c>
      <c r="EP37" s="212">
        <v>2</v>
      </c>
      <c r="EQ37" s="212">
        <v>2</v>
      </c>
      <c r="ER37" s="212">
        <v>2</v>
      </c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</row>
    <row r="38" spans="1:203" ht="15.75" x14ac:dyDescent="0.25">
      <c r="A38" s="60" t="s">
        <v>118</v>
      </c>
      <c r="B38" s="58" t="s">
        <v>120</v>
      </c>
      <c r="C38" s="64" t="s">
        <v>278</v>
      </c>
      <c r="D38" s="61">
        <f t="shared" si="27"/>
        <v>19</v>
      </c>
      <c r="E38" s="61">
        <f t="shared" ref="E38" si="161">R38+AC38+AN38+AY38+BJ38+BU38+CF38+CQ38+DB38+DM38+DX38+EI38+ET38+FE38+FP38+GA38+GL38</f>
        <v>16</v>
      </c>
      <c r="F38" s="61">
        <f t="shared" ref="F38" si="162">S38+AD38+AO38+AZ38+BK38+BV38+CG38+CR38+DC38+DN38+DY38+EJ38+EU38+FF38+FQ38+GB38+GM38</f>
        <v>14</v>
      </c>
      <c r="G38" s="61">
        <f t="shared" ref="G38" si="163">T38+AE38+AP38+BA38+BL38+BW38+CH38+CS38+DD38+DO38+DZ38+EK38+EV38+FG38+FR38+GC38+GN38</f>
        <v>15</v>
      </c>
      <c r="H38" s="61">
        <f t="shared" ref="H38" si="164">U38+AF38+AQ38+BB38+BM38+BX38+CI38+CT38+DE38+DP38+EA38+EL38+EW38+FH38+FS38+GD38+GO38</f>
        <v>14</v>
      </c>
      <c r="I38" s="61">
        <f t="shared" ref="I38" si="165">V38+AG38+AR38+BC38+BN38+BY38+CJ38+CU38+DF38+DQ38+EB38+EM38+EX38+FI38+FT38+GE38+GP38</f>
        <v>15</v>
      </c>
      <c r="J38" s="61">
        <f t="shared" ref="J38" si="166">W38+AH38+AS38+BD38+BO38+BZ38+CK38+CV38+DG38+DR38+EC38+EN38+EY38+FJ38+FU38+GF38+GQ38</f>
        <v>14</v>
      </c>
      <c r="K38" s="61">
        <f t="shared" ref="K38" si="167">X38+AI38+AT38+BE38+BP38+CA38+CL38+CW38+DH38+DS38+ED38+EO38+EZ38+FK38+FV38+GG38+GR38</f>
        <v>14</v>
      </c>
      <c r="L38" s="61">
        <f t="shared" ref="L38" si="168">Y38+AJ38+AU38+BF38+BQ38+CB38+CM38+CX38+DI38+DT38+EE38+EP38+FA38+FL38+FW38+GH38+GS38</f>
        <v>14</v>
      </c>
      <c r="M38" s="61">
        <f t="shared" ref="M38" si="169">Z38+AK38+AV38+BG38+BR38+CC38+CN38+CY38+DJ38+DU38+EF38+EQ38+FB38+FM38+FX38+GI38+GT38</f>
        <v>14</v>
      </c>
      <c r="N38" s="61">
        <f t="shared" ref="N38" si="170">AA38+AL38+AW38+BH38+BS38+CD38+CO38+CZ38+DK38+DV38+EG38+ER38+FC38+FN38+FY38+GJ38+GU38</f>
        <v>14</v>
      </c>
      <c r="O38" s="69">
        <v>20</v>
      </c>
      <c r="P38" s="129"/>
      <c r="Q38" s="151">
        <v>5</v>
      </c>
      <c r="R38" s="151">
        <v>5</v>
      </c>
      <c r="S38" s="151">
        <v>5</v>
      </c>
      <c r="T38" s="151">
        <v>5</v>
      </c>
      <c r="U38" s="151">
        <v>5</v>
      </c>
      <c r="V38" s="151">
        <v>5</v>
      </c>
      <c r="W38" s="151">
        <v>5</v>
      </c>
      <c r="X38" s="151">
        <v>5</v>
      </c>
      <c r="Y38" s="151">
        <v>5</v>
      </c>
      <c r="Z38" s="151">
        <v>5</v>
      </c>
      <c r="AA38" s="151">
        <v>5</v>
      </c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>
        <v>1</v>
      </c>
      <c r="AY38" s="151">
        <v>0</v>
      </c>
      <c r="AZ38" s="151">
        <v>0</v>
      </c>
      <c r="BA38" s="151">
        <v>0</v>
      </c>
      <c r="BB38" s="151">
        <v>0</v>
      </c>
      <c r="BC38" s="151">
        <v>0</v>
      </c>
      <c r="BD38" s="151">
        <v>0</v>
      </c>
      <c r="BE38" s="151">
        <v>0</v>
      </c>
      <c r="BF38" s="151">
        <v>0</v>
      </c>
      <c r="BG38" s="151">
        <v>0</v>
      </c>
      <c r="BH38" s="151">
        <v>0</v>
      </c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204">
        <v>11</v>
      </c>
      <c r="BU38" s="204">
        <v>9</v>
      </c>
      <c r="BV38" s="204">
        <v>7</v>
      </c>
      <c r="BW38" s="204">
        <v>8</v>
      </c>
      <c r="BX38" s="204">
        <v>7</v>
      </c>
      <c r="BY38" s="204">
        <v>8</v>
      </c>
      <c r="BZ38" s="204">
        <v>7</v>
      </c>
      <c r="CA38" s="204">
        <v>7</v>
      </c>
      <c r="CB38" s="204">
        <v>7</v>
      </c>
      <c r="CC38" s="204">
        <v>7</v>
      </c>
      <c r="CD38" s="205">
        <v>7</v>
      </c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/>
      <c r="EE38" s="151"/>
      <c r="EF38" s="151"/>
      <c r="EG38" s="151"/>
      <c r="EH38" s="212">
        <v>2</v>
      </c>
      <c r="EI38" s="212">
        <v>2</v>
      </c>
      <c r="EJ38" s="212">
        <v>2</v>
      </c>
      <c r="EK38" s="212">
        <v>2</v>
      </c>
      <c r="EL38" s="212">
        <v>2</v>
      </c>
      <c r="EM38" s="212">
        <v>2</v>
      </c>
      <c r="EN38" s="212">
        <v>2</v>
      </c>
      <c r="EO38" s="212">
        <v>2</v>
      </c>
      <c r="EP38" s="212">
        <v>2</v>
      </c>
      <c r="EQ38" s="212">
        <v>2</v>
      </c>
      <c r="ER38" s="212">
        <v>2</v>
      </c>
      <c r="ES38" s="151"/>
      <c r="ET38" s="151"/>
      <c r="EU38" s="151"/>
      <c r="EV38" s="151"/>
      <c r="EW38" s="151"/>
      <c r="EX38" s="151"/>
      <c r="EY38" s="151"/>
      <c r="EZ38" s="151"/>
      <c r="FA38" s="151"/>
      <c r="FB38" s="151"/>
      <c r="FC38" s="151"/>
      <c r="FD38" s="151"/>
      <c r="FE38" s="151"/>
      <c r="FF38" s="151"/>
      <c r="FG38" s="151"/>
      <c r="FH38" s="151"/>
      <c r="FI38" s="151"/>
      <c r="FJ38" s="151"/>
      <c r="FK38" s="151"/>
      <c r="FL38" s="151"/>
      <c r="FM38" s="151"/>
      <c r="FN38" s="151"/>
      <c r="FO38" s="151"/>
      <c r="FP38" s="151"/>
      <c r="FQ38" s="151"/>
      <c r="FR38" s="151"/>
      <c r="FS38" s="151"/>
      <c r="FT38" s="151"/>
      <c r="FU38" s="151"/>
      <c r="FV38" s="151"/>
      <c r="FW38" s="151"/>
      <c r="FX38" s="151"/>
      <c r="FY38" s="151"/>
      <c r="FZ38" s="151"/>
      <c r="GA38" s="151"/>
      <c r="GB38" s="151"/>
      <c r="GC38" s="151"/>
      <c r="GD38" s="151"/>
      <c r="GE38" s="151"/>
      <c r="GF38" s="151"/>
      <c r="GG38" s="151"/>
      <c r="GH38" s="151"/>
      <c r="GI38" s="151"/>
      <c r="GJ38" s="151"/>
      <c r="GK38" s="151"/>
      <c r="GL38" s="151"/>
      <c r="GM38" s="151"/>
      <c r="GN38" s="151"/>
      <c r="GO38" s="151"/>
      <c r="GP38" s="151"/>
      <c r="GQ38" s="151"/>
      <c r="GR38" s="151"/>
      <c r="GS38" s="151"/>
      <c r="GT38" s="151"/>
      <c r="GU38" s="151"/>
    </row>
    <row r="39" spans="1:203" ht="15.75" x14ac:dyDescent="0.25">
      <c r="A39" s="58" t="s">
        <v>321</v>
      </c>
      <c r="B39" s="58" t="s">
        <v>322</v>
      </c>
      <c r="C39" s="64" t="s">
        <v>278</v>
      </c>
      <c r="D39" s="61">
        <f t="shared" si="27"/>
        <v>28</v>
      </c>
      <c r="E39" s="61">
        <f t="shared" ref="E39" si="171">R39+AC39+AN39+AY39+BJ39+BU39+CF39+CQ39+DB39+DM39+DX39+EI39+ET39+FE39+FP39+GA39+GL39</f>
        <v>27</v>
      </c>
      <c r="F39" s="61">
        <f t="shared" ref="F39" si="172">S39+AD39+AO39+AZ39+BK39+BV39+CG39+CR39+DC39+DN39+DY39+EJ39+EU39+FF39+FQ39+GB39+GM39</f>
        <v>19</v>
      </c>
      <c r="G39" s="61">
        <f t="shared" ref="G39" si="173">T39+AE39+AP39+BA39+BL39+BW39+CH39+CS39+DD39+DO39+DZ39+EK39+EV39+FG39+FR39+GC39+GN39</f>
        <v>18</v>
      </c>
      <c r="H39" s="61">
        <f t="shared" ref="H39" si="174">U39+AF39+AQ39+BB39+BM39+BX39+CI39+CT39+DE39+DP39+EA39+EL39+EW39+FH39+FS39+GD39+GO39</f>
        <v>17</v>
      </c>
      <c r="I39" s="61">
        <f t="shared" ref="I39" si="175">V39+AG39+AR39+BC39+BN39+BY39+CJ39+CU39+DF39+DQ39+EB39+EM39+EX39+FI39+FT39+GE39+GP39</f>
        <v>16</v>
      </c>
      <c r="J39" s="61">
        <f t="shared" ref="J39" si="176">W39+AH39+AS39+BD39+BO39+BZ39+CK39+CV39+DG39+DR39+EC39+EN39+EY39+FJ39+FU39+GF39+GQ39</f>
        <v>16</v>
      </c>
      <c r="K39" s="61">
        <f t="shared" ref="K39" si="177">X39+AI39+AT39+BE39+BP39+CA39+CL39+CW39+DH39+DS39+ED39+EO39+EZ39+FK39+FV39+GG39+GR39</f>
        <v>16</v>
      </c>
      <c r="L39" s="61">
        <f t="shared" ref="L39" si="178">Y39+AJ39+AU39+BF39+BQ39+CB39+CM39+CX39+DI39+DT39+EE39+EP39+FA39+FL39+FW39+GH39+GS39</f>
        <v>16</v>
      </c>
      <c r="M39" s="61">
        <f t="shared" ref="M39" si="179">Z39+AK39+AV39+BG39+BR39+CC39+CN39+CY39+DJ39+DU39+EF39+EQ39+FB39+FM39+FX39+GI39+GT39</f>
        <v>16</v>
      </c>
      <c r="N39" s="61">
        <f t="shared" ref="N39" si="180">AA39+AL39+AW39+BH39+BS39+CD39+CO39+CZ39+DK39+DV39+EG39+ER39+FC39+FN39+FY39+GJ39+GU39</f>
        <v>16</v>
      </c>
      <c r="O39" s="69">
        <v>242</v>
      </c>
      <c r="P39" s="129"/>
      <c r="Q39" s="151">
        <v>8</v>
      </c>
      <c r="R39" s="151">
        <v>9</v>
      </c>
      <c r="S39" s="151">
        <v>7</v>
      </c>
      <c r="T39" s="151">
        <v>7</v>
      </c>
      <c r="U39" s="151">
        <v>7</v>
      </c>
      <c r="V39" s="151">
        <v>7</v>
      </c>
      <c r="W39" s="151">
        <v>7</v>
      </c>
      <c r="X39" s="151">
        <v>7</v>
      </c>
      <c r="Y39" s="151">
        <v>7</v>
      </c>
      <c r="Z39" s="151">
        <v>7</v>
      </c>
      <c r="AA39" s="151">
        <v>7</v>
      </c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204">
        <v>18</v>
      </c>
      <c r="BU39" s="204">
        <v>16</v>
      </c>
      <c r="BV39" s="204">
        <v>10</v>
      </c>
      <c r="BW39" s="204">
        <v>9</v>
      </c>
      <c r="BX39" s="204">
        <v>8</v>
      </c>
      <c r="BY39" s="204">
        <v>7</v>
      </c>
      <c r="BZ39" s="204">
        <v>7</v>
      </c>
      <c r="CA39" s="204">
        <v>7</v>
      </c>
      <c r="CB39" s="204">
        <v>7</v>
      </c>
      <c r="CC39" s="204">
        <v>7</v>
      </c>
      <c r="CD39" s="205">
        <v>7</v>
      </c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1"/>
      <c r="DC39" s="151"/>
      <c r="DD39" s="151"/>
      <c r="DE39" s="151"/>
      <c r="DF39" s="151"/>
      <c r="DG39" s="151"/>
      <c r="DH39" s="151"/>
      <c r="DI39" s="151"/>
      <c r="DJ39" s="151"/>
      <c r="DK39" s="151"/>
      <c r="DL39" s="151"/>
      <c r="DM39" s="151"/>
      <c r="DN39" s="151"/>
      <c r="DO39" s="151"/>
      <c r="DP39" s="151"/>
      <c r="DQ39" s="151"/>
      <c r="DR39" s="151"/>
      <c r="DS39" s="151"/>
      <c r="DT39" s="151"/>
      <c r="DU39" s="151"/>
      <c r="DV39" s="151"/>
      <c r="DW39" s="151"/>
      <c r="DX39" s="151"/>
      <c r="DY39" s="151"/>
      <c r="DZ39" s="151"/>
      <c r="EA39" s="151"/>
      <c r="EB39" s="151"/>
      <c r="EC39" s="151"/>
      <c r="ED39" s="151"/>
      <c r="EE39" s="151"/>
      <c r="EF39" s="151"/>
      <c r="EG39" s="151"/>
      <c r="EH39" s="48">
        <v>2</v>
      </c>
      <c r="EI39" s="48">
        <v>2</v>
      </c>
      <c r="EJ39" s="48">
        <v>2</v>
      </c>
      <c r="EK39" s="48">
        <v>2</v>
      </c>
      <c r="EL39" s="48">
        <v>2</v>
      </c>
      <c r="EM39" s="48">
        <v>2</v>
      </c>
      <c r="EN39" s="48">
        <v>2</v>
      </c>
      <c r="EO39" s="48">
        <v>2</v>
      </c>
      <c r="EP39" s="48">
        <v>2</v>
      </c>
      <c r="EQ39" s="48">
        <v>2</v>
      </c>
      <c r="ER39" s="48">
        <v>2</v>
      </c>
      <c r="ES39" s="151"/>
      <c r="ET39" s="151"/>
      <c r="EU39" s="151"/>
      <c r="EV39" s="151"/>
      <c r="EW39" s="151"/>
      <c r="EX39" s="151"/>
      <c r="EY39" s="151"/>
      <c r="EZ39" s="151"/>
      <c r="FA39" s="151"/>
      <c r="FB39" s="151"/>
      <c r="FC39" s="151"/>
      <c r="FD39" s="151"/>
      <c r="FE39" s="151"/>
      <c r="FF39" s="151"/>
      <c r="FG39" s="151"/>
      <c r="FH39" s="151"/>
      <c r="FI39" s="151"/>
      <c r="FJ39" s="151"/>
      <c r="FK39" s="151"/>
      <c r="FL39" s="151"/>
      <c r="FM39" s="151"/>
      <c r="FN39" s="151"/>
      <c r="FO39" s="151"/>
      <c r="FP39" s="151"/>
      <c r="FQ39" s="151"/>
      <c r="FR39" s="151"/>
      <c r="FS39" s="151"/>
      <c r="FT39" s="151"/>
      <c r="FU39" s="151"/>
      <c r="FV39" s="151"/>
      <c r="FW39" s="151"/>
      <c r="FX39" s="151"/>
      <c r="FY39" s="151"/>
      <c r="FZ39" s="151"/>
      <c r="GA39" s="151"/>
      <c r="GB39" s="151"/>
      <c r="GC39" s="151"/>
      <c r="GD39" s="151"/>
      <c r="GE39" s="151"/>
      <c r="GF39" s="151"/>
      <c r="GG39" s="151"/>
      <c r="GH39" s="151"/>
      <c r="GI39" s="151"/>
      <c r="GJ39" s="151"/>
      <c r="GK39" s="151"/>
      <c r="GL39" s="151"/>
      <c r="GM39" s="151"/>
      <c r="GN39" s="151"/>
      <c r="GO39" s="151"/>
      <c r="GP39" s="151"/>
      <c r="GQ39" s="151"/>
      <c r="GR39" s="151"/>
      <c r="GS39" s="151"/>
      <c r="GT39" s="151"/>
      <c r="GU39" s="151"/>
    </row>
    <row r="40" spans="1:203" ht="15.75" x14ac:dyDescent="0.25">
      <c r="A40" s="60" t="s">
        <v>670</v>
      </c>
      <c r="B40" s="58" t="s">
        <v>103</v>
      </c>
      <c r="C40" s="65" t="s">
        <v>278</v>
      </c>
      <c r="D40" s="61">
        <f t="shared" si="27"/>
        <v>20</v>
      </c>
      <c r="E40" s="61">
        <f t="shared" ref="E40" si="181">R40+AC40+AN40+AY40+BJ40+BU40+CF40+CQ40+DB40+DM40+DX40+EI40+ET40+FE40+FP40+GA40+GL40</f>
        <v>21</v>
      </c>
      <c r="F40" s="61">
        <f t="shared" ref="F40" si="182">S40+AD40+AO40+AZ40+BK40+BV40+CG40+CR40+DC40+DN40+DY40+EJ40+EU40+FF40+FQ40+GB40+GM40</f>
        <v>8</v>
      </c>
      <c r="G40" s="61">
        <f t="shared" ref="G40" si="183">T40+AE40+AP40+BA40+BL40+BW40+CH40+CS40+DD40+DO40+DZ40+EK40+EV40+FG40+FR40+GC40+GN40</f>
        <v>10</v>
      </c>
      <c r="H40" s="61">
        <f t="shared" ref="H40" si="184">U40+AF40+AQ40+BB40+BM40+BX40+CI40+CT40+DE40+DP40+EA40+EL40+EW40+FH40+FS40+GD40+GO40</f>
        <v>8</v>
      </c>
      <c r="I40" s="61">
        <f t="shared" ref="I40" si="185">V40+AG40+AR40+BC40+BN40+BY40+CJ40+CU40+DF40+DQ40+EB40+EM40+EX40+FI40+FT40+GE40+GP40</f>
        <v>8</v>
      </c>
      <c r="J40" s="61">
        <f t="shared" ref="J40" si="186">W40+AH40+AS40+BD40+BO40+BZ40+CK40+CV40+DG40+DR40+EC40+EN40+EY40+FJ40+FU40+GF40+GQ40</f>
        <v>6</v>
      </c>
      <c r="K40" s="61">
        <f t="shared" ref="K40" si="187">X40+AI40+AT40+BE40+BP40+CA40+CL40+CW40+DH40+DS40+ED40+EO40+EZ40+FK40+FV40+GG40+GR40</f>
        <v>6</v>
      </c>
      <c r="L40" s="61">
        <f t="shared" ref="L40" si="188">Y40+AJ40+AU40+BF40+BQ40+CB40+CM40+CX40+DI40+DT40+EE40+EP40+FA40+FL40+FW40+GH40+GS40</f>
        <v>6</v>
      </c>
      <c r="M40" s="61">
        <f t="shared" ref="M40" si="189">Z40+AK40+AV40+BG40+BR40+CC40+CN40+CY40+DJ40+DU40+EF40+EQ40+FB40+FM40+FX40+GI40+GT40</f>
        <v>6</v>
      </c>
      <c r="N40" s="61">
        <f t="shared" ref="N40" si="190">AA40+AL40+AW40+BH40+BS40+CD40+CO40+CZ40+DK40+DV40+EG40+ER40+FC40+FN40+FY40+GJ40+GU40</f>
        <v>6</v>
      </c>
      <c r="O40" s="69">
        <v>107</v>
      </c>
      <c r="P40" s="129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204">
        <v>6</v>
      </c>
      <c r="BU40" s="204">
        <v>3</v>
      </c>
      <c r="BV40" s="204">
        <v>2</v>
      </c>
      <c r="BW40" s="204">
        <v>2</v>
      </c>
      <c r="BX40" s="204">
        <v>2</v>
      </c>
      <c r="BY40" s="204">
        <v>2</v>
      </c>
      <c r="BZ40" s="204">
        <v>2</v>
      </c>
      <c r="CA40" s="204">
        <v>2</v>
      </c>
      <c r="CB40" s="204">
        <v>2</v>
      </c>
      <c r="CC40" s="204">
        <v>2</v>
      </c>
      <c r="CD40" s="205">
        <v>2</v>
      </c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51"/>
      <c r="DG40" s="151"/>
      <c r="DH40" s="151"/>
      <c r="DI40" s="151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151"/>
      <c r="DU40" s="151"/>
      <c r="DV40" s="151"/>
      <c r="DW40" s="151"/>
      <c r="DX40" s="151"/>
      <c r="DY40" s="151"/>
      <c r="DZ40" s="151"/>
      <c r="EA40" s="151"/>
      <c r="EB40" s="151"/>
      <c r="EC40" s="151"/>
      <c r="ED40" s="151"/>
      <c r="EE40" s="151"/>
      <c r="EF40" s="151"/>
      <c r="EG40" s="151"/>
      <c r="EH40" s="48">
        <v>14</v>
      </c>
      <c r="EI40" s="48">
        <v>18</v>
      </c>
      <c r="EJ40" s="48">
        <v>6</v>
      </c>
      <c r="EK40" s="48">
        <v>8</v>
      </c>
      <c r="EL40" s="48">
        <v>6</v>
      </c>
      <c r="EM40" s="48">
        <v>6</v>
      </c>
      <c r="EN40" s="48">
        <v>4</v>
      </c>
      <c r="EO40" s="48">
        <v>4</v>
      </c>
      <c r="EP40" s="48">
        <v>4</v>
      </c>
      <c r="EQ40" s="48">
        <v>4</v>
      </c>
      <c r="ER40" s="48">
        <v>4</v>
      </c>
      <c r="ES40" s="151"/>
      <c r="ET40" s="151"/>
      <c r="EU40" s="151"/>
      <c r="EV40" s="151"/>
      <c r="EW40" s="151"/>
      <c r="EX40" s="151"/>
      <c r="EY40" s="151"/>
      <c r="EZ40" s="151"/>
      <c r="FA40" s="151"/>
      <c r="FB40" s="151"/>
      <c r="FC40" s="151"/>
      <c r="FD40" s="151"/>
      <c r="FE40" s="151"/>
      <c r="FF40" s="151"/>
      <c r="FG40" s="151"/>
      <c r="FH40" s="151"/>
      <c r="FI40" s="151"/>
      <c r="FJ40" s="151"/>
      <c r="FK40" s="151"/>
      <c r="FL40" s="151"/>
      <c r="FM40" s="151"/>
      <c r="FN40" s="151"/>
      <c r="FO40" s="151"/>
      <c r="FP40" s="151"/>
      <c r="FQ40" s="151"/>
      <c r="FR40" s="151"/>
      <c r="FS40" s="151"/>
      <c r="FT40" s="151"/>
      <c r="FU40" s="151"/>
      <c r="FV40" s="151"/>
      <c r="FW40" s="151"/>
      <c r="FX40" s="151"/>
      <c r="FY40" s="151"/>
      <c r="FZ40" s="151"/>
      <c r="GA40" s="151"/>
      <c r="GB40" s="151"/>
      <c r="GC40" s="151"/>
      <c r="GD40" s="151"/>
      <c r="GE40" s="151"/>
      <c r="GF40" s="151"/>
      <c r="GG40" s="151"/>
      <c r="GH40" s="151"/>
      <c r="GI40" s="151"/>
      <c r="GJ40" s="151"/>
      <c r="GK40" s="151"/>
      <c r="GL40" s="151"/>
      <c r="GM40" s="151"/>
      <c r="GN40" s="151"/>
      <c r="GO40" s="151"/>
      <c r="GP40" s="151"/>
      <c r="GQ40" s="151"/>
      <c r="GR40" s="151"/>
      <c r="GS40" s="151"/>
      <c r="GT40" s="151"/>
      <c r="GU40" s="151"/>
    </row>
    <row r="41" spans="1:203" ht="15.75" x14ac:dyDescent="0.25">
      <c r="A41" s="58" t="s">
        <v>50</v>
      </c>
      <c r="B41" s="58" t="s">
        <v>51</v>
      </c>
      <c r="C41" s="66"/>
      <c r="D41" s="67">
        <f t="shared" ref="D41:O41" si="191">D42</f>
        <v>46</v>
      </c>
      <c r="E41" s="67">
        <f t="shared" si="191"/>
        <v>34</v>
      </c>
      <c r="F41" s="67">
        <f t="shared" si="191"/>
        <v>31</v>
      </c>
      <c r="G41" s="67">
        <f t="shared" si="191"/>
        <v>33</v>
      </c>
      <c r="H41" s="67">
        <f t="shared" si="191"/>
        <v>28</v>
      </c>
      <c r="I41" s="67">
        <f t="shared" si="191"/>
        <v>30</v>
      </c>
      <c r="J41" s="67">
        <f t="shared" si="191"/>
        <v>29</v>
      </c>
      <c r="K41" s="67">
        <f t="shared" si="191"/>
        <v>29</v>
      </c>
      <c r="L41" s="67">
        <f t="shared" si="191"/>
        <v>29</v>
      </c>
      <c r="M41" s="67">
        <f t="shared" si="191"/>
        <v>30</v>
      </c>
      <c r="N41" s="67">
        <f t="shared" si="191"/>
        <v>29</v>
      </c>
      <c r="O41" s="67">
        <f t="shared" si="191"/>
        <v>50</v>
      </c>
      <c r="P41" s="128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49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49"/>
      <c r="BT41" s="204"/>
      <c r="BU41" s="204"/>
      <c r="BV41" s="204"/>
      <c r="BW41" s="204"/>
      <c r="BX41" s="204"/>
      <c r="BY41" s="204"/>
      <c r="BZ41" s="204"/>
      <c r="CA41" s="204"/>
      <c r="CB41" s="204"/>
      <c r="CC41" s="204"/>
      <c r="CD41" s="205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49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49"/>
      <c r="DA41" s="190"/>
      <c r="DB41" s="190"/>
      <c r="DC41" s="190"/>
      <c r="DD41" s="190"/>
      <c r="DE41" s="190"/>
      <c r="DF41" s="190"/>
      <c r="DG41" s="190"/>
      <c r="DH41" s="190"/>
      <c r="DI41" s="190"/>
      <c r="DJ41" s="190"/>
      <c r="DK41" s="149"/>
      <c r="DL41" s="190"/>
      <c r="DM41" s="190"/>
      <c r="DN41" s="190"/>
      <c r="DO41" s="190"/>
      <c r="DP41" s="190"/>
      <c r="DQ41" s="190"/>
      <c r="DR41" s="190"/>
      <c r="DS41" s="190"/>
      <c r="DT41" s="190"/>
      <c r="DU41" s="190"/>
      <c r="DV41" s="149"/>
      <c r="DW41" s="190"/>
      <c r="DX41" s="190"/>
      <c r="DY41" s="190"/>
      <c r="DZ41" s="190"/>
      <c r="EA41" s="190"/>
      <c r="EB41" s="190"/>
      <c r="EC41" s="190"/>
      <c r="ED41" s="190"/>
      <c r="EE41" s="190"/>
      <c r="EF41" s="190"/>
      <c r="EG41" s="149"/>
      <c r="EH41" s="190"/>
      <c r="EI41" s="190"/>
      <c r="EJ41" s="190"/>
      <c r="EK41" s="190"/>
      <c r="EL41" s="190"/>
      <c r="EM41" s="190"/>
      <c r="EN41" s="190"/>
      <c r="EO41" s="190"/>
      <c r="EP41" s="190"/>
      <c r="EQ41" s="190"/>
      <c r="ER41" s="149"/>
      <c r="ES41" s="190"/>
      <c r="ET41" s="190"/>
      <c r="EU41" s="190"/>
      <c r="EV41" s="190"/>
      <c r="EW41" s="190"/>
      <c r="EX41" s="190"/>
      <c r="EY41" s="190"/>
      <c r="EZ41" s="190"/>
      <c r="FA41" s="190"/>
      <c r="FB41" s="190"/>
      <c r="FC41" s="149"/>
      <c r="FD41" s="190"/>
      <c r="FE41" s="190"/>
      <c r="FF41" s="190"/>
      <c r="FG41" s="190"/>
      <c r="FH41" s="190"/>
      <c r="FI41" s="190"/>
      <c r="FJ41" s="190"/>
      <c r="FK41" s="190"/>
      <c r="FL41" s="190"/>
      <c r="FM41" s="190"/>
      <c r="FN41" s="149"/>
      <c r="FO41" s="190"/>
      <c r="FP41" s="190"/>
      <c r="FQ41" s="190"/>
      <c r="FR41" s="190"/>
      <c r="FS41" s="190"/>
      <c r="FT41" s="190"/>
      <c r="FU41" s="190"/>
      <c r="FV41" s="190"/>
      <c r="FW41" s="190"/>
      <c r="FX41" s="190"/>
      <c r="FY41" s="149"/>
      <c r="FZ41" s="190"/>
      <c r="GA41" s="190"/>
      <c r="GB41" s="190"/>
      <c r="GC41" s="190"/>
      <c r="GD41" s="190"/>
      <c r="GE41" s="190"/>
      <c r="GF41" s="190"/>
      <c r="GG41" s="190"/>
      <c r="GH41" s="190"/>
      <c r="GI41" s="190"/>
      <c r="GJ41" s="149"/>
      <c r="GK41" s="190"/>
      <c r="GL41" s="190"/>
      <c r="GM41" s="190"/>
      <c r="GN41" s="190"/>
      <c r="GO41" s="190"/>
      <c r="GP41" s="190"/>
      <c r="GQ41" s="190"/>
      <c r="GR41" s="190"/>
      <c r="GS41" s="190"/>
      <c r="GT41" s="190"/>
      <c r="GU41" s="149"/>
    </row>
    <row r="42" spans="1:203" s="15" customFormat="1" ht="15.75" x14ac:dyDescent="0.25">
      <c r="A42" s="60" t="s">
        <v>119</v>
      </c>
      <c r="B42" s="68" t="s">
        <v>52</v>
      </c>
      <c r="C42" s="65" t="s">
        <v>278</v>
      </c>
      <c r="D42" s="61">
        <f t="shared" si="27"/>
        <v>46</v>
      </c>
      <c r="E42" s="61">
        <f t="shared" ref="E42" si="192">R42+AC42+AN42+AY42+BJ42+BU42+CF42+CQ42+DB42+DM42+DX42+EI42+ET42+FE42+FP42+GA42+GL42</f>
        <v>34</v>
      </c>
      <c r="F42" s="61">
        <f t="shared" ref="F42" si="193">S42+AD42+AO42+AZ42+BK42+BV42+CG42+CR42+DC42+DN42+DY42+EJ42+EU42+FF42+FQ42+GB42+GM42</f>
        <v>31</v>
      </c>
      <c r="G42" s="61">
        <f t="shared" ref="G42" si="194">T42+AE42+AP42+BA42+BL42+BW42+CH42+CS42+DD42+DO42+DZ42+EK42+EV42+FG42+FR42+GC42+GN42</f>
        <v>33</v>
      </c>
      <c r="H42" s="61">
        <f t="shared" ref="H42" si="195">U42+AF42+AQ42+BB42+BM42+BX42+CI42+CT42+DE42+DP42+EA42+EL42+EW42+FH42+FS42+GD42+GO42</f>
        <v>28</v>
      </c>
      <c r="I42" s="61">
        <f t="shared" ref="I42" si="196">V42+AG42+AR42+BC42+BN42+BY42+CJ42+CU42+DF42+DQ42+EB42+EM42+EX42+FI42+FT42+GE42+GP42</f>
        <v>30</v>
      </c>
      <c r="J42" s="61">
        <f t="shared" ref="J42" si="197">W42+AH42+AS42+BD42+BO42+BZ42+CK42+CV42+DG42+DR42+EC42+EN42+EY42+FJ42+FU42+GF42+GQ42</f>
        <v>29</v>
      </c>
      <c r="K42" s="61">
        <f t="shared" ref="K42" si="198">X42+AI42+AT42+BE42+BP42+CA42+CL42+CW42+DH42+DS42+ED42+EO42+EZ42+FK42+FV42+GG42+GR42</f>
        <v>29</v>
      </c>
      <c r="L42" s="61">
        <f t="shared" ref="L42" si="199">Y42+AJ42+AU42+BF42+BQ42+CB42+CM42+CX42+DI42+DT42+EE42+EP42+FA42+FL42+FW42+GH42+GS42</f>
        <v>29</v>
      </c>
      <c r="M42" s="61">
        <f t="shared" ref="M42" si="200">Z42+AK42+AV42+BG42+BR42+CC42+CN42+CY42+DJ42+DU42+EF42+EQ42+FB42+FM42+FX42+GI42+GT42</f>
        <v>30</v>
      </c>
      <c r="N42" s="61">
        <f t="shared" ref="N42" si="201">AA42+AL42+AW42+BH42+BS42+CD42+CO42+CZ42+DK42+DV42+EG42+ER42+FC42+FN42+FY42+GJ42+GU42</f>
        <v>29</v>
      </c>
      <c r="O42" s="69">
        <v>50</v>
      </c>
      <c r="P42" s="128"/>
      <c r="Q42" s="151">
        <v>5</v>
      </c>
      <c r="R42" s="151">
        <v>5</v>
      </c>
      <c r="S42" s="151">
        <v>5</v>
      </c>
      <c r="T42" s="151">
        <v>5</v>
      </c>
      <c r="U42" s="151">
        <v>5</v>
      </c>
      <c r="V42" s="151">
        <v>5</v>
      </c>
      <c r="W42" s="151">
        <v>5</v>
      </c>
      <c r="X42" s="151">
        <v>5</v>
      </c>
      <c r="Y42" s="151">
        <v>5</v>
      </c>
      <c r="Z42" s="151">
        <v>5</v>
      </c>
      <c r="AA42" s="151">
        <v>5</v>
      </c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209">
        <v>37</v>
      </c>
      <c r="BU42" s="209">
        <v>25</v>
      </c>
      <c r="BV42" s="209">
        <v>22</v>
      </c>
      <c r="BW42" s="209">
        <v>24</v>
      </c>
      <c r="BX42" s="209">
        <v>19</v>
      </c>
      <c r="BY42" s="209">
        <v>21</v>
      </c>
      <c r="BZ42" s="209">
        <v>18</v>
      </c>
      <c r="CA42" s="209">
        <v>18</v>
      </c>
      <c r="CB42" s="209">
        <v>18</v>
      </c>
      <c r="CC42" s="209">
        <v>19</v>
      </c>
      <c r="CD42" s="210">
        <v>18</v>
      </c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51">
        <v>2</v>
      </c>
      <c r="DB42" s="151">
        <v>2</v>
      </c>
      <c r="DC42" s="151">
        <v>2</v>
      </c>
      <c r="DD42" s="151">
        <v>2</v>
      </c>
      <c r="DE42" s="151">
        <v>2</v>
      </c>
      <c r="DF42" s="151">
        <v>2</v>
      </c>
      <c r="DG42" s="151">
        <v>2</v>
      </c>
      <c r="DH42" s="151">
        <v>2</v>
      </c>
      <c r="DI42" s="151">
        <v>2</v>
      </c>
      <c r="DJ42" s="151">
        <v>2</v>
      </c>
      <c r="DK42" s="151">
        <v>2</v>
      </c>
      <c r="DL42" s="149"/>
      <c r="DM42" s="149"/>
      <c r="DN42" s="149"/>
      <c r="DO42" s="149"/>
      <c r="DP42" s="149"/>
      <c r="DQ42" s="149"/>
      <c r="DR42" s="149"/>
      <c r="DS42" s="149"/>
      <c r="DT42" s="149"/>
      <c r="DU42" s="149"/>
      <c r="DV42" s="149"/>
      <c r="DW42" s="149"/>
      <c r="DX42" s="149"/>
      <c r="DY42" s="149"/>
      <c r="DZ42" s="149"/>
      <c r="EA42" s="149"/>
      <c r="EB42" s="149"/>
      <c r="EC42" s="149"/>
      <c r="ED42" s="149"/>
      <c r="EE42" s="149"/>
      <c r="EF42" s="149"/>
      <c r="EG42" s="149"/>
      <c r="EH42" s="151">
        <v>2</v>
      </c>
      <c r="EI42" s="151">
        <v>2</v>
      </c>
      <c r="EJ42" s="151">
        <v>2</v>
      </c>
      <c r="EK42" s="151">
        <v>2</v>
      </c>
      <c r="EL42" s="151">
        <v>2</v>
      </c>
      <c r="EM42" s="151">
        <v>2</v>
      </c>
      <c r="EN42" s="151">
        <v>4</v>
      </c>
      <c r="EO42" s="151">
        <v>4</v>
      </c>
      <c r="EP42" s="151">
        <v>4</v>
      </c>
      <c r="EQ42" s="151">
        <v>4</v>
      </c>
      <c r="ER42" s="151">
        <v>4</v>
      </c>
      <c r="ES42" s="149"/>
      <c r="ET42" s="149"/>
      <c r="EU42" s="149"/>
      <c r="EV42" s="149"/>
      <c r="EW42" s="149"/>
      <c r="EX42" s="149"/>
      <c r="EY42" s="149"/>
      <c r="EZ42" s="149"/>
      <c r="FA42" s="149"/>
      <c r="FB42" s="149"/>
      <c r="FC42" s="149"/>
      <c r="FD42" s="149"/>
      <c r="FE42" s="149"/>
      <c r="FF42" s="149"/>
      <c r="FG42" s="149"/>
      <c r="FH42" s="149"/>
      <c r="FI42" s="149"/>
      <c r="FJ42" s="149"/>
      <c r="FK42" s="149"/>
      <c r="FL42" s="149"/>
      <c r="FM42" s="149"/>
      <c r="FN42" s="149"/>
      <c r="FO42" s="149"/>
      <c r="FP42" s="149"/>
      <c r="FQ42" s="149"/>
      <c r="FR42" s="149"/>
      <c r="FS42" s="149"/>
      <c r="FT42" s="149"/>
      <c r="FU42" s="149"/>
      <c r="FV42" s="149"/>
      <c r="FW42" s="149"/>
      <c r="FX42" s="149"/>
      <c r="FY42" s="149"/>
      <c r="FZ42" s="149"/>
      <c r="GA42" s="149"/>
      <c r="GB42" s="149"/>
      <c r="GC42" s="149"/>
      <c r="GD42" s="149"/>
      <c r="GE42" s="149"/>
      <c r="GF42" s="149"/>
      <c r="GG42" s="149"/>
      <c r="GH42" s="149"/>
      <c r="GI42" s="149"/>
      <c r="GJ42" s="149"/>
      <c r="GK42" s="149"/>
      <c r="GL42" s="149"/>
      <c r="GM42" s="149"/>
      <c r="GN42" s="149"/>
      <c r="GO42" s="149"/>
      <c r="GP42" s="149"/>
      <c r="GQ42" s="149"/>
      <c r="GR42" s="149"/>
      <c r="GS42" s="149"/>
      <c r="GT42" s="149"/>
      <c r="GU42" s="149"/>
    </row>
    <row r="43" spans="1:203" ht="15" customHeight="1" x14ac:dyDescent="0.25">
      <c r="A43" s="60" t="s">
        <v>28</v>
      </c>
      <c r="B43" s="223" t="s">
        <v>29</v>
      </c>
      <c r="C43" s="224"/>
      <c r="D43" s="67">
        <f t="shared" ref="D43:O43" si="202">D44+D45+D46+D47</f>
        <v>16</v>
      </c>
      <c r="E43" s="67">
        <f t="shared" si="202"/>
        <v>16</v>
      </c>
      <c r="F43" s="67">
        <f t="shared" si="202"/>
        <v>16</v>
      </c>
      <c r="G43" s="67">
        <f t="shared" si="202"/>
        <v>14</v>
      </c>
      <c r="H43" s="67">
        <f t="shared" si="202"/>
        <v>12</v>
      </c>
      <c r="I43" s="67">
        <f t="shared" si="202"/>
        <v>14</v>
      </c>
      <c r="J43" s="67">
        <f t="shared" si="202"/>
        <v>10</v>
      </c>
      <c r="K43" s="67">
        <f t="shared" si="202"/>
        <v>8</v>
      </c>
      <c r="L43" s="67">
        <f t="shared" si="202"/>
        <v>10</v>
      </c>
      <c r="M43" s="67">
        <f t="shared" si="202"/>
        <v>8</v>
      </c>
      <c r="N43" s="67">
        <f t="shared" si="202"/>
        <v>10</v>
      </c>
      <c r="O43" s="67">
        <f t="shared" si="202"/>
        <v>67</v>
      </c>
      <c r="P43" s="128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190"/>
      <c r="BR43" s="190"/>
      <c r="BS43" s="190"/>
      <c r="BT43" s="190"/>
      <c r="BU43" s="190"/>
      <c r="BV43" s="190"/>
      <c r="BW43" s="190"/>
      <c r="BX43" s="190"/>
      <c r="BY43" s="190"/>
      <c r="BZ43" s="190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190"/>
      <c r="CP43" s="190"/>
      <c r="CQ43" s="190"/>
      <c r="CR43" s="190"/>
      <c r="CS43" s="190"/>
      <c r="CT43" s="190"/>
      <c r="CU43" s="190"/>
      <c r="CV43" s="190"/>
      <c r="CW43" s="190"/>
      <c r="CX43" s="190"/>
      <c r="CY43" s="190"/>
      <c r="CZ43" s="190"/>
      <c r="DA43" s="190"/>
      <c r="DB43" s="190"/>
      <c r="DC43" s="190"/>
      <c r="DD43" s="190"/>
      <c r="DE43" s="190"/>
      <c r="DF43" s="190"/>
      <c r="DG43" s="190"/>
      <c r="DH43" s="190"/>
      <c r="DI43" s="190"/>
      <c r="DJ43" s="190"/>
      <c r="DK43" s="190"/>
      <c r="DL43" s="190"/>
      <c r="DM43" s="190"/>
      <c r="DN43" s="190"/>
      <c r="DO43" s="190"/>
      <c r="DP43" s="190"/>
      <c r="DQ43" s="190"/>
      <c r="DR43" s="190"/>
      <c r="DS43" s="190"/>
      <c r="DT43" s="190"/>
      <c r="DU43" s="190"/>
      <c r="DV43" s="190"/>
      <c r="DW43" s="190"/>
      <c r="DX43" s="190"/>
      <c r="DY43" s="190"/>
      <c r="DZ43" s="190"/>
      <c r="EA43" s="190"/>
      <c r="EB43" s="190"/>
      <c r="EC43" s="190"/>
      <c r="ED43" s="190"/>
      <c r="EE43" s="190"/>
      <c r="EF43" s="190"/>
      <c r="EG43" s="190"/>
      <c r="EH43" s="190"/>
      <c r="EI43" s="190"/>
      <c r="EJ43" s="190"/>
      <c r="EK43" s="190"/>
      <c r="EL43" s="190"/>
      <c r="EM43" s="190"/>
      <c r="EN43" s="190"/>
      <c r="EO43" s="190"/>
      <c r="EP43" s="190"/>
      <c r="EQ43" s="190"/>
      <c r="ER43" s="190"/>
      <c r="ES43" s="190"/>
      <c r="ET43" s="190"/>
      <c r="EU43" s="190"/>
      <c r="EV43" s="190"/>
      <c r="EW43" s="190"/>
      <c r="EX43" s="190"/>
      <c r="EY43" s="190"/>
      <c r="EZ43" s="190"/>
      <c r="FA43" s="190"/>
      <c r="FB43" s="190"/>
      <c r="FC43" s="190"/>
      <c r="FD43" s="190"/>
      <c r="FE43" s="190"/>
      <c r="FF43" s="190"/>
      <c r="FG43" s="190"/>
      <c r="FH43" s="190"/>
      <c r="FI43" s="190"/>
      <c r="FJ43" s="190"/>
      <c r="FK43" s="190"/>
      <c r="FL43" s="190"/>
      <c r="FM43" s="190"/>
      <c r="FN43" s="190"/>
      <c r="FO43" s="190"/>
      <c r="FP43" s="190"/>
      <c r="FQ43" s="190"/>
      <c r="FR43" s="190"/>
      <c r="FS43" s="190"/>
      <c r="FT43" s="190"/>
      <c r="FU43" s="190"/>
      <c r="FV43" s="190"/>
      <c r="FW43" s="190"/>
      <c r="FX43" s="190"/>
      <c r="FY43" s="190"/>
      <c r="FZ43" s="190"/>
      <c r="GA43" s="190"/>
      <c r="GB43" s="190"/>
      <c r="GC43" s="190"/>
      <c r="GD43" s="190"/>
      <c r="GE43" s="190"/>
      <c r="GF43" s="190"/>
      <c r="GG43" s="190"/>
      <c r="GH43" s="190"/>
      <c r="GI43" s="190"/>
      <c r="GJ43" s="190"/>
      <c r="GK43" s="190"/>
      <c r="GL43" s="190"/>
      <c r="GM43" s="190"/>
      <c r="GN43" s="190"/>
      <c r="GO43" s="190"/>
      <c r="GP43" s="190"/>
      <c r="GQ43" s="190"/>
      <c r="GR43" s="190"/>
      <c r="GS43" s="190"/>
      <c r="GT43" s="190"/>
      <c r="GU43" s="190"/>
    </row>
    <row r="44" spans="1:203" x14ac:dyDescent="0.25">
      <c r="A44" s="60" t="s">
        <v>227</v>
      </c>
      <c r="B44" s="68" t="s">
        <v>228</v>
      </c>
      <c r="C44" s="70" t="str">
        <f>$C$35</f>
        <v>Бакалавр</v>
      </c>
      <c r="D44" s="61">
        <f t="shared" si="27"/>
        <v>8</v>
      </c>
      <c r="E44" s="61">
        <f t="shared" ref="E44" si="203">R44+AC44+AN44+AY44+BJ44+BU44+CF44+CQ44+DB44+DM44+DX44+EI44+ET44+FE44+FP44+GA44+GL44</f>
        <v>8</v>
      </c>
      <c r="F44" s="61">
        <f t="shared" ref="F44" si="204">S44+AD44+AO44+AZ44+BK44+BV44+CG44+CR44+DC44+DN44+DY44+EJ44+EU44+FF44+FQ44+GB44+GM44</f>
        <v>8</v>
      </c>
      <c r="G44" s="61">
        <f t="shared" ref="G44" si="205">T44+AE44+AP44+BA44+BL44+BW44+CH44+CS44+DD44+DO44+DZ44+EK44+EV44+FG44+FR44+GC44+GN44</f>
        <v>6</v>
      </c>
      <c r="H44" s="61">
        <f t="shared" ref="H44" si="206">U44+AF44+AQ44+BB44+BM44+BX44+CI44+CT44+DE44+DP44+EA44+EL44+EW44+FH44+FS44+GD44+GO44</f>
        <v>6</v>
      </c>
      <c r="I44" s="61">
        <f t="shared" ref="I44" si="207">V44+AG44+AR44+BC44+BN44+BY44+CJ44+CU44+DF44+DQ44+EB44+EM44+EX44+FI44+FT44+GE44+GP44</f>
        <v>6</v>
      </c>
      <c r="J44" s="61">
        <f t="shared" ref="J44" si="208">W44+AH44+AS44+BD44+BO44+BZ44+CK44+CV44+DG44+DR44+EC44+EN44+EY44+FJ44+FU44+GF44+GQ44</f>
        <v>6</v>
      </c>
      <c r="K44" s="61">
        <f t="shared" ref="K44" si="209">X44+AI44+AT44+BE44+BP44+CA44+CL44+CW44+DH44+DS44+ED44+EO44+EZ44+FK44+FV44+GG44+GR44</f>
        <v>4</v>
      </c>
      <c r="L44" s="61">
        <f t="shared" ref="L44" si="210">Y44+AJ44+AU44+BF44+BQ44+CB44+CM44+CX44+DI44+DT44+EE44+EP44+FA44+FL44+FW44+GH44+GS44</f>
        <v>4</v>
      </c>
      <c r="M44" s="61">
        <f t="shared" ref="M44" si="211">Z44+AK44+AV44+BG44+BR44+CC44+CN44+CY44+DJ44+DU44+EF44+EQ44+FB44+FM44+FX44+GI44+GT44</f>
        <v>4</v>
      </c>
      <c r="N44" s="61">
        <f t="shared" ref="N44" si="212">AA44+AL44+AW44+BH44+BS44+CD44+CO44+CZ44+DK44+DV44+EG44+ER44+FC44+FN44+FY44+GJ44+GU44</f>
        <v>4</v>
      </c>
      <c r="O44" s="69">
        <v>34</v>
      </c>
      <c r="P44" s="129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51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51"/>
      <c r="BT44" s="192"/>
      <c r="BU44" s="192"/>
      <c r="BV44" s="192"/>
      <c r="BW44" s="192"/>
      <c r="BX44" s="192"/>
      <c r="BY44" s="192"/>
      <c r="BZ44" s="192"/>
      <c r="CA44" s="192"/>
      <c r="CB44" s="192"/>
      <c r="CC44" s="192"/>
      <c r="CD44" s="151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151"/>
      <c r="CP44" s="192"/>
      <c r="CQ44" s="192"/>
      <c r="CR44" s="192"/>
      <c r="CS44" s="192"/>
      <c r="CT44" s="192"/>
      <c r="CU44" s="192"/>
      <c r="CV44" s="192"/>
      <c r="CW44" s="192"/>
      <c r="CX44" s="192"/>
      <c r="CY44" s="192"/>
      <c r="CZ44" s="151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/>
      <c r="DK44" s="151"/>
      <c r="DL44" s="192"/>
      <c r="DM44" s="192"/>
      <c r="DN44" s="192"/>
      <c r="DO44" s="192"/>
      <c r="DP44" s="192"/>
      <c r="DQ44" s="192"/>
      <c r="DR44" s="192"/>
      <c r="DS44" s="192"/>
      <c r="DT44" s="192"/>
      <c r="DU44" s="192"/>
      <c r="DV44" s="151"/>
      <c r="DW44" s="192"/>
      <c r="DX44" s="192"/>
      <c r="DY44" s="192"/>
      <c r="DZ44" s="192"/>
      <c r="EA44" s="192"/>
      <c r="EB44" s="192"/>
      <c r="EC44" s="192"/>
      <c r="ED44" s="192"/>
      <c r="EE44" s="192"/>
      <c r="EF44" s="192"/>
      <c r="EG44" s="151"/>
      <c r="EH44" s="192">
        <v>8</v>
      </c>
      <c r="EI44" s="192">
        <v>8</v>
      </c>
      <c r="EJ44" s="192">
        <v>8</v>
      </c>
      <c r="EK44" s="192">
        <v>6</v>
      </c>
      <c r="EL44" s="192">
        <v>6</v>
      </c>
      <c r="EM44" s="192">
        <v>6</v>
      </c>
      <c r="EN44" s="192">
        <v>6</v>
      </c>
      <c r="EO44" s="192">
        <v>4</v>
      </c>
      <c r="EP44" s="192">
        <v>4</v>
      </c>
      <c r="EQ44" s="192">
        <v>4</v>
      </c>
      <c r="ER44" s="151">
        <v>4</v>
      </c>
      <c r="ES44" s="192"/>
      <c r="ET44" s="192"/>
      <c r="EU44" s="192"/>
      <c r="EV44" s="192"/>
      <c r="EW44" s="192"/>
      <c r="EX44" s="192"/>
      <c r="EY44" s="192"/>
      <c r="EZ44" s="192"/>
      <c r="FA44" s="192"/>
      <c r="FB44" s="192"/>
      <c r="FC44" s="151"/>
      <c r="FD44" s="192"/>
      <c r="FE44" s="192"/>
      <c r="FF44" s="192"/>
      <c r="FG44" s="192"/>
      <c r="FH44" s="192"/>
      <c r="FI44" s="192"/>
      <c r="FJ44" s="192"/>
      <c r="FK44" s="192"/>
      <c r="FL44" s="192"/>
      <c r="FM44" s="192"/>
      <c r="FN44" s="151"/>
      <c r="FO44" s="192"/>
      <c r="FP44" s="192"/>
      <c r="FQ44" s="192"/>
      <c r="FR44" s="192"/>
      <c r="FS44" s="192"/>
      <c r="FT44" s="192"/>
      <c r="FU44" s="192"/>
      <c r="FV44" s="192"/>
      <c r="FW44" s="192"/>
      <c r="FX44" s="192"/>
      <c r="FY44" s="151"/>
      <c r="FZ44" s="192"/>
      <c r="GA44" s="192"/>
      <c r="GB44" s="192"/>
      <c r="GC44" s="192"/>
      <c r="GD44" s="192"/>
      <c r="GE44" s="192"/>
      <c r="GF44" s="192"/>
      <c r="GG44" s="192"/>
      <c r="GH44" s="192"/>
      <c r="GI44" s="192"/>
      <c r="GJ44" s="151"/>
      <c r="GK44" s="192"/>
      <c r="GL44" s="192"/>
      <c r="GM44" s="192"/>
      <c r="GN44" s="192"/>
      <c r="GO44" s="192"/>
      <c r="GP44" s="192"/>
      <c r="GQ44" s="192"/>
      <c r="GR44" s="192"/>
      <c r="GS44" s="192"/>
      <c r="GT44" s="192"/>
      <c r="GU44" s="151"/>
    </row>
    <row r="45" spans="1:203" x14ac:dyDescent="0.25">
      <c r="A45" s="71" t="s">
        <v>331</v>
      </c>
      <c r="B45" s="72" t="s">
        <v>366</v>
      </c>
      <c r="C45" s="70" t="str">
        <f>$C$35</f>
        <v>Бакалавр</v>
      </c>
      <c r="D45" s="61">
        <f t="shared" si="27"/>
        <v>0</v>
      </c>
      <c r="E45" s="61">
        <f t="shared" ref="E45" si="213">R45+AC45+AN45+AY45+BJ45+BU45+CF45+CQ45+DB45+DM45+DX45+EI45+ET45+FE45+FP45+GA45+GL45</f>
        <v>0</v>
      </c>
      <c r="F45" s="61">
        <f t="shared" ref="F45" si="214">S45+AD45+AO45+AZ45+BK45+BV45+CG45+CR45+DC45+DN45+DY45+EJ45+EU45+FF45+FQ45+GB45+GM45</f>
        <v>0</v>
      </c>
      <c r="G45" s="61">
        <f t="shared" ref="G45" si="215">T45+AE45+AP45+BA45+BL45+BW45+CH45+CS45+DD45+DO45+DZ45+EK45+EV45+FG45+FR45+GC45+GN45</f>
        <v>0</v>
      </c>
      <c r="H45" s="61">
        <f t="shared" ref="H45" si="216">U45+AF45+AQ45+BB45+BM45+BX45+CI45+CT45+DE45+DP45+EA45+EL45+EW45+FH45+FS45+GD45+GO45</f>
        <v>0</v>
      </c>
      <c r="I45" s="61">
        <f t="shared" ref="I45" si="217">V45+AG45+AR45+BC45+BN45+BY45+CJ45+CU45+DF45+DQ45+EB45+EM45+EX45+FI45+FT45+GE45+GP45</f>
        <v>0</v>
      </c>
      <c r="J45" s="61">
        <f t="shared" ref="J45" si="218">W45+AH45+AS45+BD45+BO45+BZ45+CK45+CV45+DG45+DR45+EC45+EN45+EY45+FJ45+FU45+GF45+GQ45</f>
        <v>0</v>
      </c>
      <c r="K45" s="61">
        <f t="shared" ref="K45" si="219">X45+AI45+AT45+BE45+BP45+CA45+CL45+CW45+DH45+DS45+ED45+EO45+EZ45+FK45+FV45+GG45+GR45</f>
        <v>0</v>
      </c>
      <c r="L45" s="61">
        <f t="shared" ref="L45" si="220">Y45+AJ45+AU45+BF45+BQ45+CB45+CM45+CX45+DI45+DT45+EE45+EP45+FA45+FL45+FW45+GH45+GS45</f>
        <v>0</v>
      </c>
      <c r="M45" s="61">
        <f t="shared" ref="M45" si="221">Z45+AK45+AV45+BG45+BR45+CC45+CN45+CY45+DJ45+DU45+EF45+EQ45+FB45+FM45+FX45+GI45+GT45</f>
        <v>0</v>
      </c>
      <c r="N45" s="61">
        <f t="shared" ref="N45" si="222">AA45+AL45+AW45+BH45+BS45+CD45+CO45+CZ45+DK45+DV45+EG45+ER45+FC45+FN45+FY45+GJ45+GU45</f>
        <v>0</v>
      </c>
      <c r="O45" s="69">
        <v>12</v>
      </c>
      <c r="P45" s="129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151"/>
      <c r="BI45" s="192"/>
      <c r="BJ45" s="192"/>
      <c r="BK45" s="192"/>
      <c r="BL45" s="192"/>
      <c r="BM45" s="192"/>
      <c r="BN45" s="192"/>
      <c r="BO45" s="192"/>
      <c r="BP45" s="192"/>
      <c r="BQ45" s="192"/>
      <c r="BR45" s="192"/>
      <c r="BS45" s="151"/>
      <c r="BT45" s="192"/>
      <c r="BU45" s="192"/>
      <c r="BV45" s="192"/>
      <c r="BW45" s="192"/>
      <c r="BX45" s="192"/>
      <c r="BY45" s="192"/>
      <c r="BZ45" s="192"/>
      <c r="CA45" s="192"/>
      <c r="CB45" s="192"/>
      <c r="CC45" s="192"/>
      <c r="CD45" s="151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151"/>
      <c r="CP45" s="192"/>
      <c r="CQ45" s="192"/>
      <c r="CR45" s="192"/>
      <c r="CS45" s="192"/>
      <c r="CT45" s="192"/>
      <c r="CU45" s="192"/>
      <c r="CV45" s="192"/>
      <c r="CW45" s="192"/>
      <c r="CX45" s="192"/>
      <c r="CY45" s="192"/>
      <c r="CZ45" s="151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/>
      <c r="DK45" s="151"/>
      <c r="DL45" s="192"/>
      <c r="DM45" s="192"/>
      <c r="DN45" s="192"/>
      <c r="DO45" s="192"/>
      <c r="DP45" s="192"/>
      <c r="DQ45" s="192"/>
      <c r="DR45" s="192"/>
      <c r="DS45" s="192"/>
      <c r="DT45" s="192"/>
      <c r="DU45" s="192"/>
      <c r="DV45" s="151"/>
      <c r="DW45" s="192"/>
      <c r="DX45" s="192"/>
      <c r="DY45" s="192"/>
      <c r="DZ45" s="192"/>
      <c r="EA45" s="192"/>
      <c r="EB45" s="192"/>
      <c r="EC45" s="192"/>
      <c r="ED45" s="192"/>
      <c r="EE45" s="192"/>
      <c r="EF45" s="192"/>
      <c r="EG45" s="151"/>
      <c r="EH45" s="192"/>
      <c r="EI45" s="192"/>
      <c r="EJ45" s="192"/>
      <c r="EK45" s="192"/>
      <c r="EL45" s="192"/>
      <c r="EM45" s="192"/>
      <c r="EN45" s="192"/>
      <c r="EO45" s="192"/>
      <c r="EP45" s="192"/>
      <c r="EQ45" s="192"/>
      <c r="ER45" s="151"/>
      <c r="ES45" s="192"/>
      <c r="ET45" s="192"/>
      <c r="EU45" s="192"/>
      <c r="EV45" s="192"/>
      <c r="EW45" s="192"/>
      <c r="EX45" s="192"/>
      <c r="EY45" s="192"/>
      <c r="EZ45" s="192"/>
      <c r="FA45" s="192"/>
      <c r="FB45" s="192"/>
      <c r="FC45" s="151"/>
      <c r="FD45" s="192"/>
      <c r="FE45" s="192"/>
      <c r="FF45" s="192"/>
      <c r="FG45" s="192"/>
      <c r="FH45" s="192"/>
      <c r="FI45" s="192"/>
      <c r="FJ45" s="192"/>
      <c r="FK45" s="192"/>
      <c r="FL45" s="192"/>
      <c r="FM45" s="192"/>
      <c r="FN45" s="151"/>
      <c r="FO45" s="192"/>
      <c r="FP45" s="192"/>
      <c r="FQ45" s="192"/>
      <c r="FR45" s="192"/>
      <c r="FS45" s="192"/>
      <c r="FT45" s="192"/>
      <c r="FU45" s="192"/>
      <c r="FV45" s="192"/>
      <c r="FW45" s="192"/>
      <c r="FX45" s="192"/>
      <c r="FY45" s="151"/>
      <c r="FZ45" s="192"/>
      <c r="GA45" s="192"/>
      <c r="GB45" s="192"/>
      <c r="GC45" s="192"/>
      <c r="GD45" s="192"/>
      <c r="GE45" s="192"/>
      <c r="GF45" s="192"/>
      <c r="GG45" s="192"/>
      <c r="GH45" s="192"/>
      <c r="GI45" s="192"/>
      <c r="GJ45" s="151"/>
      <c r="GK45" s="192"/>
      <c r="GL45" s="192"/>
      <c r="GM45" s="192"/>
      <c r="GN45" s="192"/>
      <c r="GO45" s="192"/>
      <c r="GP45" s="192"/>
      <c r="GQ45" s="192"/>
      <c r="GR45" s="192"/>
      <c r="GS45" s="192"/>
      <c r="GT45" s="192"/>
      <c r="GU45" s="151"/>
    </row>
    <row r="46" spans="1:203" ht="15" customHeight="1" x14ac:dyDescent="0.25">
      <c r="A46" s="60" t="s">
        <v>325</v>
      </c>
      <c r="B46" s="58" t="s">
        <v>324</v>
      </c>
      <c r="C46" s="70" t="str">
        <f>$C$35</f>
        <v>Бакалавр</v>
      </c>
      <c r="D46" s="61">
        <f t="shared" si="27"/>
        <v>4</v>
      </c>
      <c r="E46" s="61">
        <f t="shared" ref="E46" si="223">R46+AC46+AN46+AY46+BJ46+BU46+CF46+CQ46+DB46+DM46+DX46+EI46+ET46+FE46+FP46+GA46+GL46</f>
        <v>4</v>
      </c>
      <c r="F46" s="61">
        <f t="shared" ref="F46" si="224">S46+AD46+AO46+AZ46+BK46+BV46+CG46+CR46+DC46+DN46+DY46+EJ46+EU46+FF46+FQ46+GB46+GM46</f>
        <v>4</v>
      </c>
      <c r="G46" s="61">
        <f t="shared" ref="G46" si="225">T46+AE46+AP46+BA46+BL46+BW46+CH46+CS46+DD46+DO46+DZ46+EK46+EV46+FG46+FR46+GC46+GN46</f>
        <v>4</v>
      </c>
      <c r="H46" s="61">
        <f t="shared" ref="H46" si="226">U46+AF46+AQ46+BB46+BM46+BX46+CI46+CT46+DE46+DP46+EA46+EL46+EW46+FH46+FS46+GD46+GO46</f>
        <v>4</v>
      </c>
      <c r="I46" s="61">
        <f t="shared" ref="I46" si="227">V46+AG46+AR46+BC46+BN46+BY46+CJ46+CU46+DF46+DQ46+EB46+EM46+EX46+FI46+FT46+GE46+GP46</f>
        <v>4</v>
      </c>
      <c r="J46" s="61">
        <f t="shared" ref="J46" si="228">W46+AH46+AS46+BD46+BO46+BZ46+CK46+CV46+DG46+DR46+EC46+EN46+EY46+FJ46+FU46+GF46+GQ46</f>
        <v>2</v>
      </c>
      <c r="K46" s="61">
        <f t="shared" ref="K46" si="229">X46+AI46+AT46+BE46+BP46+CA46+CL46+CW46+DH46+DS46+ED46+EO46+EZ46+FK46+FV46+GG46+GR46</f>
        <v>2</v>
      </c>
      <c r="L46" s="61">
        <f t="shared" ref="L46" si="230">Y46+AJ46+AU46+BF46+BQ46+CB46+CM46+CX46+DI46+DT46+EE46+EP46+FA46+FL46+FW46+GH46+GS46</f>
        <v>2</v>
      </c>
      <c r="M46" s="61">
        <f t="shared" ref="M46" si="231">Z46+AK46+AV46+BG46+BR46+CC46+CN46+CY46+DJ46+DU46+EF46+EQ46+FB46+FM46+FX46+GI46+GT46</f>
        <v>2</v>
      </c>
      <c r="N46" s="61">
        <f t="shared" ref="N46" si="232">AA46+AL46+AW46+BH46+BS46+CD46+CO46+CZ46+DK46+DV46+EG46+ER46+FC46+FN46+FY46+GJ46+GU46</f>
        <v>2</v>
      </c>
      <c r="O46" s="69"/>
      <c r="P46" s="129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92"/>
      <c r="AY46" s="192"/>
      <c r="AZ46" s="192"/>
      <c r="BA46" s="192"/>
      <c r="BB46" s="192"/>
      <c r="BC46" s="192"/>
      <c r="BD46" s="192"/>
      <c r="BE46" s="192"/>
      <c r="BF46" s="192"/>
      <c r="BG46" s="192"/>
      <c r="BH46" s="151"/>
      <c r="BI46" s="192"/>
      <c r="BJ46" s="192"/>
      <c r="BK46" s="192"/>
      <c r="BL46" s="192"/>
      <c r="BM46" s="192"/>
      <c r="BN46" s="192"/>
      <c r="BO46" s="192"/>
      <c r="BP46" s="192"/>
      <c r="BQ46" s="192"/>
      <c r="BR46" s="192"/>
      <c r="BS46" s="151"/>
      <c r="BT46" s="192"/>
      <c r="BU46" s="192"/>
      <c r="BV46" s="192"/>
      <c r="BW46" s="192"/>
      <c r="BX46" s="192"/>
      <c r="BY46" s="192"/>
      <c r="BZ46" s="192"/>
      <c r="CA46" s="192"/>
      <c r="CB46" s="192"/>
      <c r="CC46" s="192"/>
      <c r="CD46" s="151"/>
      <c r="CE46" s="192"/>
      <c r="CF46" s="192"/>
      <c r="CG46" s="192"/>
      <c r="CH46" s="192"/>
      <c r="CI46" s="192"/>
      <c r="CJ46" s="192"/>
      <c r="CK46" s="192"/>
      <c r="CL46" s="192"/>
      <c r="CM46" s="192"/>
      <c r="CN46" s="192"/>
      <c r="CO46" s="151"/>
      <c r="CP46" s="192"/>
      <c r="CQ46" s="192"/>
      <c r="CR46" s="192"/>
      <c r="CS46" s="192"/>
      <c r="CT46" s="192"/>
      <c r="CU46" s="192"/>
      <c r="CV46" s="192"/>
      <c r="CW46" s="192"/>
      <c r="CX46" s="192"/>
      <c r="CY46" s="192"/>
      <c r="CZ46" s="151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/>
      <c r="DK46" s="151"/>
      <c r="DL46" s="192"/>
      <c r="DM46" s="192"/>
      <c r="DN46" s="192"/>
      <c r="DO46" s="192"/>
      <c r="DP46" s="192"/>
      <c r="DQ46" s="192"/>
      <c r="DR46" s="192"/>
      <c r="DS46" s="192"/>
      <c r="DT46" s="192"/>
      <c r="DU46" s="192"/>
      <c r="DV46" s="151"/>
      <c r="DW46" s="192"/>
      <c r="DX46" s="192"/>
      <c r="DY46" s="192"/>
      <c r="DZ46" s="192"/>
      <c r="EA46" s="192"/>
      <c r="EB46" s="192"/>
      <c r="EC46" s="192"/>
      <c r="ED46" s="192"/>
      <c r="EE46" s="192"/>
      <c r="EF46" s="192"/>
      <c r="EG46" s="151"/>
      <c r="EH46" s="192">
        <v>4</v>
      </c>
      <c r="EI46" s="192">
        <v>4</v>
      </c>
      <c r="EJ46" s="192">
        <v>4</v>
      </c>
      <c r="EK46" s="192">
        <v>4</v>
      </c>
      <c r="EL46" s="192">
        <v>4</v>
      </c>
      <c r="EM46" s="192">
        <v>4</v>
      </c>
      <c r="EN46" s="192">
        <v>2</v>
      </c>
      <c r="EO46" s="192">
        <v>2</v>
      </c>
      <c r="EP46" s="192">
        <v>2</v>
      </c>
      <c r="EQ46" s="192">
        <v>2</v>
      </c>
      <c r="ER46" s="151">
        <v>2</v>
      </c>
      <c r="ES46" s="192"/>
      <c r="ET46" s="192"/>
      <c r="EU46" s="192"/>
      <c r="EV46" s="192"/>
      <c r="EW46" s="192"/>
      <c r="EX46" s="192"/>
      <c r="EY46" s="192"/>
      <c r="EZ46" s="192"/>
      <c r="FA46" s="192"/>
      <c r="FB46" s="192"/>
      <c r="FC46" s="151"/>
      <c r="FD46" s="192"/>
      <c r="FE46" s="192"/>
      <c r="FF46" s="192"/>
      <c r="FG46" s="192"/>
      <c r="FH46" s="192"/>
      <c r="FI46" s="192"/>
      <c r="FJ46" s="192"/>
      <c r="FK46" s="192"/>
      <c r="FL46" s="192"/>
      <c r="FM46" s="192"/>
      <c r="FN46" s="151"/>
      <c r="FO46" s="192"/>
      <c r="FP46" s="192"/>
      <c r="FQ46" s="192"/>
      <c r="FR46" s="192"/>
      <c r="FS46" s="192"/>
      <c r="FT46" s="192"/>
      <c r="FU46" s="192"/>
      <c r="FV46" s="192"/>
      <c r="FW46" s="192"/>
      <c r="FX46" s="192"/>
      <c r="FY46" s="151"/>
      <c r="FZ46" s="192"/>
      <c r="GA46" s="192"/>
      <c r="GB46" s="192"/>
      <c r="GC46" s="192"/>
      <c r="GD46" s="192"/>
      <c r="GE46" s="192"/>
      <c r="GF46" s="192"/>
      <c r="GG46" s="192"/>
      <c r="GH46" s="192"/>
      <c r="GI46" s="192"/>
      <c r="GJ46" s="151"/>
      <c r="GK46" s="192"/>
      <c r="GL46" s="192"/>
      <c r="GM46" s="192"/>
      <c r="GN46" s="192"/>
      <c r="GO46" s="192"/>
      <c r="GP46" s="192"/>
      <c r="GQ46" s="192"/>
      <c r="GR46" s="192"/>
      <c r="GS46" s="192"/>
      <c r="GT46" s="192"/>
      <c r="GU46" s="151"/>
    </row>
    <row r="47" spans="1:203" x14ac:dyDescent="0.25">
      <c r="A47" s="60" t="s">
        <v>327</v>
      </c>
      <c r="B47" s="70" t="s">
        <v>326</v>
      </c>
      <c r="C47" s="70" t="str">
        <f>$C$35</f>
        <v>Бакалавр</v>
      </c>
      <c r="D47" s="61">
        <f t="shared" si="27"/>
        <v>4</v>
      </c>
      <c r="E47" s="61">
        <f t="shared" ref="E47" si="233">R47+AC47+AN47+AY47+BJ47+BU47+CF47+CQ47+DB47+DM47+DX47+EI47+ET47+FE47+FP47+GA47+GL47</f>
        <v>4</v>
      </c>
      <c r="F47" s="61">
        <f t="shared" ref="F47" si="234">S47+AD47+AO47+AZ47+BK47+BV47+CG47+CR47+DC47+DN47+DY47+EJ47+EU47+FF47+FQ47+GB47+GM47</f>
        <v>4</v>
      </c>
      <c r="G47" s="61">
        <f t="shared" ref="G47" si="235">T47+AE47+AP47+BA47+BL47+BW47+CH47+CS47+DD47+DO47+DZ47+EK47+EV47+FG47+FR47+GC47+GN47</f>
        <v>4</v>
      </c>
      <c r="H47" s="61">
        <f t="shared" ref="H47" si="236">U47+AF47+AQ47+BB47+BM47+BX47+CI47+CT47+DE47+DP47+EA47+EL47+EW47+FH47+FS47+GD47+GO47</f>
        <v>2</v>
      </c>
      <c r="I47" s="61">
        <f t="shared" ref="I47" si="237">V47+AG47+AR47+BC47+BN47+BY47+CJ47+CU47+DF47+DQ47+EB47+EM47+EX47+FI47+FT47+GE47+GP47</f>
        <v>4</v>
      </c>
      <c r="J47" s="61">
        <f t="shared" ref="J47" si="238">W47+AH47+AS47+BD47+BO47+BZ47+CK47+CV47+DG47+DR47+EC47+EN47+EY47+FJ47+FU47+GF47+GQ47</f>
        <v>2</v>
      </c>
      <c r="K47" s="61">
        <f t="shared" ref="K47" si="239">X47+AI47+AT47+BE47+BP47+CA47+CL47+CW47+DH47+DS47+ED47+EO47+EZ47+FK47+FV47+GG47+GR47</f>
        <v>2</v>
      </c>
      <c r="L47" s="61">
        <f t="shared" ref="L47" si="240">Y47+AJ47+AU47+BF47+BQ47+CB47+CM47+CX47+DI47+DT47+EE47+EP47+FA47+FL47+FW47+GH47+GS47</f>
        <v>4</v>
      </c>
      <c r="M47" s="61">
        <f t="shared" ref="M47" si="241">Z47+AK47+AV47+BG47+BR47+CC47+CN47+CY47+DJ47+DU47+EF47+EQ47+FB47+FM47+FX47+GI47+GT47</f>
        <v>2</v>
      </c>
      <c r="N47" s="61">
        <f t="shared" ref="N47" si="242">AA47+AL47+AW47+BH47+BS47+CD47+CO47+CZ47+DK47+DV47+EG47+ER47+FC47+FN47+FY47+GJ47+GU47</f>
        <v>4</v>
      </c>
      <c r="O47" s="69">
        <v>21</v>
      </c>
      <c r="P47" s="129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92"/>
      <c r="AY47" s="192"/>
      <c r="AZ47" s="192"/>
      <c r="BA47" s="192"/>
      <c r="BB47" s="192"/>
      <c r="BC47" s="192"/>
      <c r="BD47" s="192"/>
      <c r="BE47" s="192"/>
      <c r="BF47" s="192"/>
      <c r="BG47" s="192"/>
      <c r="BH47" s="151"/>
      <c r="BI47" s="192"/>
      <c r="BJ47" s="192"/>
      <c r="BK47" s="192"/>
      <c r="BL47" s="192"/>
      <c r="BM47" s="192"/>
      <c r="BN47" s="192"/>
      <c r="BO47" s="192"/>
      <c r="BP47" s="192"/>
      <c r="BQ47" s="192"/>
      <c r="BR47" s="192"/>
      <c r="BS47" s="151"/>
      <c r="BT47" s="192"/>
      <c r="BU47" s="192"/>
      <c r="BV47" s="192"/>
      <c r="BW47" s="192"/>
      <c r="BX47" s="192"/>
      <c r="BY47" s="192"/>
      <c r="BZ47" s="192"/>
      <c r="CA47" s="192"/>
      <c r="CB47" s="192"/>
      <c r="CC47" s="192"/>
      <c r="CD47" s="151"/>
      <c r="CE47" s="192"/>
      <c r="CF47" s="192"/>
      <c r="CG47" s="192"/>
      <c r="CH47" s="192"/>
      <c r="CI47" s="192"/>
      <c r="CJ47" s="192"/>
      <c r="CK47" s="192"/>
      <c r="CL47" s="192"/>
      <c r="CM47" s="192"/>
      <c r="CN47" s="192"/>
      <c r="CO47" s="151"/>
      <c r="CP47" s="192"/>
      <c r="CQ47" s="192"/>
      <c r="CR47" s="192"/>
      <c r="CS47" s="192"/>
      <c r="CT47" s="192"/>
      <c r="CU47" s="192"/>
      <c r="CV47" s="192"/>
      <c r="CW47" s="192"/>
      <c r="CX47" s="192"/>
      <c r="CY47" s="192"/>
      <c r="CZ47" s="151"/>
      <c r="DA47" s="192"/>
      <c r="DB47" s="192"/>
      <c r="DC47" s="192"/>
      <c r="DD47" s="192"/>
      <c r="DE47" s="192"/>
      <c r="DF47" s="192"/>
      <c r="DG47" s="192"/>
      <c r="DH47" s="192"/>
      <c r="DI47" s="192"/>
      <c r="DJ47" s="192"/>
      <c r="DK47" s="151"/>
      <c r="DL47" s="192"/>
      <c r="DM47" s="192"/>
      <c r="DN47" s="192"/>
      <c r="DO47" s="192"/>
      <c r="DP47" s="192"/>
      <c r="DQ47" s="192"/>
      <c r="DR47" s="192"/>
      <c r="DS47" s="192"/>
      <c r="DT47" s="192"/>
      <c r="DU47" s="192"/>
      <c r="DV47" s="151"/>
      <c r="DW47" s="192"/>
      <c r="DX47" s="192"/>
      <c r="DY47" s="192"/>
      <c r="DZ47" s="192"/>
      <c r="EA47" s="192"/>
      <c r="EB47" s="192"/>
      <c r="EC47" s="192"/>
      <c r="ED47" s="192"/>
      <c r="EE47" s="192"/>
      <c r="EF47" s="192"/>
      <c r="EG47" s="151"/>
      <c r="EH47" s="192">
        <v>4</v>
      </c>
      <c r="EI47" s="192">
        <v>4</v>
      </c>
      <c r="EJ47" s="192">
        <v>4</v>
      </c>
      <c r="EK47" s="192">
        <v>4</v>
      </c>
      <c r="EL47" s="192">
        <v>2</v>
      </c>
      <c r="EM47" s="192">
        <v>4</v>
      </c>
      <c r="EN47" s="192">
        <v>2</v>
      </c>
      <c r="EO47" s="192">
        <v>2</v>
      </c>
      <c r="EP47" s="192">
        <v>4</v>
      </c>
      <c r="EQ47" s="192">
        <v>2</v>
      </c>
      <c r="ER47" s="151">
        <v>4</v>
      </c>
      <c r="ES47" s="192"/>
      <c r="ET47" s="192"/>
      <c r="EU47" s="192"/>
      <c r="EV47" s="192"/>
      <c r="EW47" s="192"/>
      <c r="EX47" s="192"/>
      <c r="EY47" s="192"/>
      <c r="EZ47" s="192"/>
      <c r="FA47" s="192"/>
      <c r="FB47" s="192"/>
      <c r="FC47" s="151"/>
      <c r="FD47" s="192"/>
      <c r="FE47" s="192"/>
      <c r="FF47" s="192"/>
      <c r="FG47" s="192"/>
      <c r="FH47" s="192"/>
      <c r="FI47" s="192"/>
      <c r="FJ47" s="192"/>
      <c r="FK47" s="192"/>
      <c r="FL47" s="192"/>
      <c r="FM47" s="192"/>
      <c r="FN47" s="151"/>
      <c r="FO47" s="192"/>
      <c r="FP47" s="192"/>
      <c r="FQ47" s="192"/>
      <c r="FR47" s="192"/>
      <c r="FS47" s="192"/>
      <c r="FT47" s="192"/>
      <c r="FU47" s="192"/>
      <c r="FV47" s="192"/>
      <c r="FW47" s="192"/>
      <c r="FX47" s="192"/>
      <c r="FY47" s="151"/>
      <c r="FZ47" s="192"/>
      <c r="GA47" s="192"/>
      <c r="GB47" s="192"/>
      <c r="GC47" s="192"/>
      <c r="GD47" s="192"/>
      <c r="GE47" s="192"/>
      <c r="GF47" s="192"/>
      <c r="GG47" s="192"/>
      <c r="GH47" s="192"/>
      <c r="GI47" s="192"/>
      <c r="GJ47" s="151"/>
      <c r="GK47" s="192"/>
      <c r="GL47" s="192"/>
      <c r="GM47" s="192"/>
      <c r="GN47" s="192"/>
      <c r="GO47" s="192"/>
      <c r="GP47" s="192"/>
      <c r="GQ47" s="192"/>
      <c r="GR47" s="192"/>
      <c r="GS47" s="192"/>
      <c r="GT47" s="192"/>
      <c r="GU47" s="151"/>
    </row>
    <row r="48" spans="1:203" ht="33.75" customHeight="1" x14ac:dyDescent="0.25">
      <c r="A48" s="60" t="s">
        <v>328</v>
      </c>
      <c r="B48" s="70" t="s">
        <v>329</v>
      </c>
      <c r="C48" s="70"/>
      <c r="D48" s="67">
        <f t="shared" ref="D48:N48" si="243">D49+D50+D51</f>
        <v>0</v>
      </c>
      <c r="E48" s="67">
        <f t="shared" si="243"/>
        <v>0</v>
      </c>
      <c r="F48" s="67">
        <f t="shared" si="243"/>
        <v>0</v>
      </c>
      <c r="G48" s="67">
        <f t="shared" si="243"/>
        <v>0</v>
      </c>
      <c r="H48" s="67">
        <f t="shared" si="243"/>
        <v>0</v>
      </c>
      <c r="I48" s="67">
        <f t="shared" si="243"/>
        <v>0</v>
      </c>
      <c r="J48" s="67">
        <f t="shared" si="243"/>
        <v>0</v>
      </c>
      <c r="K48" s="67">
        <f t="shared" si="243"/>
        <v>0</v>
      </c>
      <c r="L48" s="67">
        <f t="shared" si="243"/>
        <v>0</v>
      </c>
      <c r="M48" s="67">
        <f t="shared" si="243"/>
        <v>0</v>
      </c>
      <c r="N48" s="67">
        <f t="shared" si="243"/>
        <v>0</v>
      </c>
      <c r="O48" s="67">
        <v>8</v>
      </c>
      <c r="P48" s="128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93"/>
      <c r="AY48" s="193"/>
      <c r="AZ48" s="193"/>
      <c r="BA48" s="193"/>
      <c r="BB48" s="193"/>
      <c r="BC48" s="193"/>
      <c r="BD48" s="193"/>
      <c r="BE48" s="193"/>
      <c r="BF48" s="193"/>
      <c r="BG48" s="193"/>
      <c r="BH48" s="193"/>
      <c r="BI48" s="193"/>
      <c r="BJ48" s="193"/>
      <c r="BK48" s="193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3"/>
      <c r="CB48" s="193"/>
      <c r="CC48" s="193"/>
      <c r="CD48" s="193"/>
      <c r="CE48" s="193"/>
      <c r="CF48" s="193"/>
      <c r="CG48" s="193"/>
      <c r="CH48" s="193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193"/>
      <c r="CX48" s="193"/>
      <c r="CY48" s="193"/>
      <c r="CZ48" s="193"/>
      <c r="DA48" s="193"/>
      <c r="DB48" s="193"/>
      <c r="DC48" s="193"/>
      <c r="DD48" s="193"/>
      <c r="DE48" s="193"/>
      <c r="DF48" s="193"/>
      <c r="DG48" s="193"/>
      <c r="DH48" s="193"/>
      <c r="DI48" s="193"/>
      <c r="DJ48" s="193"/>
      <c r="DK48" s="193"/>
      <c r="DL48" s="193"/>
      <c r="DM48" s="193"/>
      <c r="DN48" s="193"/>
      <c r="DO48" s="193"/>
      <c r="DP48" s="193"/>
      <c r="DQ48" s="193"/>
      <c r="DR48" s="193"/>
      <c r="DS48" s="193"/>
      <c r="DT48" s="193"/>
      <c r="DU48" s="193"/>
      <c r="DV48" s="193"/>
      <c r="DW48" s="193"/>
      <c r="DX48" s="193"/>
      <c r="DY48" s="193"/>
      <c r="DZ48" s="193"/>
      <c r="EA48" s="193"/>
      <c r="EB48" s="193"/>
      <c r="EC48" s="193"/>
      <c r="ED48" s="193"/>
      <c r="EE48" s="193"/>
      <c r="EF48" s="193"/>
      <c r="EG48" s="193"/>
      <c r="EH48" s="193"/>
      <c r="EI48" s="193"/>
      <c r="EJ48" s="193"/>
      <c r="EK48" s="193"/>
      <c r="EL48" s="193"/>
      <c r="EM48" s="193"/>
      <c r="EN48" s="193"/>
      <c r="EO48" s="193"/>
      <c r="EP48" s="193"/>
      <c r="EQ48" s="193"/>
      <c r="ER48" s="193"/>
      <c r="ES48" s="193"/>
      <c r="ET48" s="193"/>
      <c r="EU48" s="193"/>
      <c r="EV48" s="193"/>
      <c r="EW48" s="193"/>
      <c r="EX48" s="193"/>
      <c r="EY48" s="193"/>
      <c r="EZ48" s="193"/>
      <c r="FA48" s="193"/>
      <c r="FB48" s="193"/>
      <c r="FC48" s="193"/>
      <c r="FD48" s="193"/>
      <c r="FE48" s="193"/>
      <c r="FF48" s="193"/>
      <c r="FG48" s="193"/>
      <c r="FH48" s="193"/>
      <c r="FI48" s="193"/>
      <c r="FJ48" s="193"/>
      <c r="FK48" s="193"/>
      <c r="FL48" s="193"/>
      <c r="FM48" s="193"/>
      <c r="FN48" s="193"/>
      <c r="FO48" s="193"/>
      <c r="FP48" s="193"/>
      <c r="FQ48" s="193"/>
      <c r="FR48" s="193"/>
      <c r="FS48" s="193"/>
      <c r="FT48" s="193"/>
      <c r="FU48" s="193"/>
      <c r="FV48" s="193"/>
      <c r="FW48" s="193"/>
      <c r="FX48" s="193"/>
      <c r="FY48" s="193"/>
      <c r="FZ48" s="193"/>
      <c r="GA48" s="193"/>
      <c r="GB48" s="193"/>
      <c r="GC48" s="193"/>
      <c r="GD48" s="193"/>
      <c r="GE48" s="193"/>
      <c r="GF48" s="193"/>
      <c r="GG48" s="193"/>
      <c r="GH48" s="193"/>
      <c r="GI48" s="193"/>
      <c r="GJ48" s="193"/>
      <c r="GK48" s="193"/>
      <c r="GL48" s="193"/>
      <c r="GM48" s="193"/>
      <c r="GN48" s="193"/>
      <c r="GO48" s="193"/>
      <c r="GP48" s="193"/>
      <c r="GQ48" s="193"/>
      <c r="GR48" s="193"/>
      <c r="GS48" s="193"/>
      <c r="GT48" s="193"/>
      <c r="GU48" s="193"/>
    </row>
    <row r="49" spans="1:203" x14ac:dyDescent="0.25">
      <c r="A49" s="60" t="s">
        <v>600</v>
      </c>
      <c r="B49" s="70" t="s">
        <v>599</v>
      </c>
      <c r="C49" s="70" t="s">
        <v>278</v>
      </c>
      <c r="D49" s="61">
        <f t="shared" si="27"/>
        <v>0</v>
      </c>
      <c r="E49" s="61">
        <f t="shared" ref="E49" si="244">R49+AC49+AN49+AY49+BJ49+BU49+CF49+CQ49+DB49+DM49+DX49+EI49+ET49+FE49+FP49+GA49+GL49</f>
        <v>0</v>
      </c>
      <c r="F49" s="61">
        <f t="shared" ref="F49" si="245">S49+AD49+AO49+AZ49+BK49+BV49+CG49+CR49+DC49+DN49+DY49+EJ49+EU49+FF49+FQ49+GB49+GM49</f>
        <v>0</v>
      </c>
      <c r="G49" s="61">
        <f t="shared" ref="G49" si="246">T49+AE49+AP49+BA49+BL49+BW49+CH49+CS49+DD49+DO49+DZ49+EK49+EV49+FG49+FR49+GC49+GN49</f>
        <v>0</v>
      </c>
      <c r="H49" s="61">
        <f t="shared" ref="H49" si="247">U49+AF49+AQ49+BB49+BM49+BX49+CI49+CT49+DE49+DP49+EA49+EL49+EW49+FH49+FS49+GD49+GO49</f>
        <v>0</v>
      </c>
      <c r="I49" s="61">
        <f t="shared" ref="I49" si="248">V49+AG49+AR49+BC49+BN49+BY49+CJ49+CU49+DF49+DQ49+EB49+EM49+EX49+FI49+FT49+GE49+GP49</f>
        <v>0</v>
      </c>
      <c r="J49" s="61">
        <f t="shared" ref="J49" si="249">W49+AH49+AS49+BD49+BO49+BZ49+CK49+CV49+DG49+DR49+EC49+EN49+EY49+FJ49+FU49+GF49+GQ49</f>
        <v>0</v>
      </c>
      <c r="K49" s="61">
        <f t="shared" ref="K49" si="250">X49+AI49+AT49+BE49+BP49+CA49+CL49+CW49+DH49+DS49+ED49+EO49+EZ49+FK49+FV49+GG49+GR49</f>
        <v>0</v>
      </c>
      <c r="L49" s="61">
        <f t="shared" ref="L49" si="251">Y49+AJ49+AU49+BF49+BQ49+CB49+CM49+CX49+DI49+DT49+EE49+EP49+FA49+FL49+FW49+GH49+GS49</f>
        <v>0</v>
      </c>
      <c r="M49" s="61">
        <f t="shared" ref="M49" si="252">Z49+AK49+AV49+BG49+BR49+CC49+CN49+CY49+DJ49+DU49+EF49+EQ49+FB49+FM49+FX49+GI49+GT49</f>
        <v>0</v>
      </c>
      <c r="N49" s="61">
        <f t="shared" ref="N49" si="253">AA49+AL49+AW49+BH49+BS49+CD49+CO49+CZ49+DK49+DV49+EG49+ER49+FC49+FN49+FY49+GJ49+GU49</f>
        <v>0</v>
      </c>
      <c r="O49" s="69"/>
      <c r="P49" s="129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  <c r="CO49" s="192"/>
      <c r="CP49" s="192"/>
      <c r="CQ49" s="192"/>
      <c r="CR49" s="192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2"/>
      <c r="DL49" s="192"/>
      <c r="DM49" s="192"/>
      <c r="DN49" s="192"/>
      <c r="DO49" s="192"/>
      <c r="DP49" s="192"/>
      <c r="DQ49" s="192"/>
      <c r="DR49" s="192"/>
      <c r="DS49" s="192"/>
      <c r="DT49" s="192"/>
      <c r="DU49" s="192"/>
      <c r="DV49" s="192"/>
      <c r="DW49" s="192"/>
      <c r="DX49" s="192"/>
      <c r="DY49" s="192"/>
      <c r="DZ49" s="192"/>
      <c r="EA49" s="192"/>
      <c r="EB49" s="192"/>
      <c r="EC49" s="192"/>
      <c r="ED49" s="192"/>
      <c r="EE49" s="192"/>
      <c r="EF49" s="192"/>
      <c r="EG49" s="192"/>
      <c r="EH49" s="192"/>
      <c r="EI49" s="192"/>
      <c r="EJ49" s="192"/>
      <c r="EK49" s="192"/>
      <c r="EL49" s="192"/>
      <c r="EM49" s="192"/>
      <c r="EN49" s="192"/>
      <c r="EO49" s="192"/>
      <c r="EP49" s="192"/>
      <c r="EQ49" s="192"/>
      <c r="ER49" s="192"/>
      <c r="ES49" s="192"/>
      <c r="ET49" s="192"/>
      <c r="EU49" s="192"/>
      <c r="EV49" s="192"/>
      <c r="EW49" s="192"/>
      <c r="EX49" s="192"/>
      <c r="EY49" s="192"/>
      <c r="EZ49" s="192"/>
      <c r="FA49" s="192"/>
      <c r="FB49" s="192"/>
      <c r="FC49" s="192"/>
      <c r="FD49" s="192"/>
      <c r="FE49" s="192"/>
      <c r="FF49" s="192"/>
      <c r="FG49" s="192"/>
      <c r="FH49" s="192"/>
      <c r="FI49" s="192"/>
      <c r="FJ49" s="192"/>
      <c r="FK49" s="192"/>
      <c r="FL49" s="192"/>
      <c r="FM49" s="192"/>
      <c r="FN49" s="192"/>
      <c r="FO49" s="192"/>
      <c r="FP49" s="192"/>
      <c r="FQ49" s="192"/>
      <c r="FR49" s="192"/>
      <c r="FS49" s="192"/>
      <c r="FT49" s="192"/>
      <c r="FU49" s="192"/>
      <c r="FV49" s="192"/>
      <c r="FW49" s="192"/>
      <c r="FX49" s="192"/>
      <c r="FY49" s="192"/>
      <c r="FZ49" s="192"/>
      <c r="GA49" s="192"/>
      <c r="GB49" s="192"/>
      <c r="GC49" s="192"/>
      <c r="GD49" s="192"/>
      <c r="GE49" s="192"/>
      <c r="GF49" s="192"/>
      <c r="GG49" s="192"/>
      <c r="GH49" s="192"/>
      <c r="GI49" s="192"/>
      <c r="GJ49" s="192"/>
      <c r="GK49" s="192"/>
      <c r="GL49" s="192"/>
      <c r="GM49" s="192"/>
      <c r="GN49" s="192"/>
      <c r="GO49" s="192"/>
      <c r="GP49" s="192"/>
      <c r="GQ49" s="192"/>
      <c r="GR49" s="192"/>
      <c r="GS49" s="192"/>
      <c r="GT49" s="192"/>
      <c r="GU49" s="192"/>
    </row>
    <row r="50" spans="1:203" ht="18.75" customHeight="1" x14ac:dyDescent="0.25">
      <c r="A50" s="60" t="s">
        <v>661</v>
      </c>
      <c r="B50" s="70" t="s">
        <v>712</v>
      </c>
      <c r="C50" s="70" t="s">
        <v>278</v>
      </c>
      <c r="D50" s="61">
        <f t="shared" si="27"/>
        <v>0</v>
      </c>
      <c r="E50" s="61">
        <f t="shared" ref="E50" si="254">R50+AC50+AN50+AY50+BJ50+BU50+CF50+CQ50+DB50+DM50+DX50+EI50+ET50+FE50+FP50+GA50+GL50</f>
        <v>0</v>
      </c>
      <c r="F50" s="61">
        <f t="shared" ref="F50" si="255">S50+AD50+AO50+AZ50+BK50+BV50+CG50+CR50+DC50+DN50+DY50+EJ50+EU50+FF50+FQ50+GB50+GM50</f>
        <v>0</v>
      </c>
      <c r="G50" s="61">
        <f t="shared" ref="G50" si="256">T50+AE50+AP50+BA50+BL50+BW50+CH50+CS50+DD50+DO50+DZ50+EK50+EV50+FG50+FR50+GC50+GN50</f>
        <v>0</v>
      </c>
      <c r="H50" s="61">
        <f t="shared" ref="H50" si="257">U50+AF50+AQ50+BB50+BM50+BX50+CI50+CT50+DE50+DP50+EA50+EL50+EW50+FH50+FS50+GD50+GO50</f>
        <v>0</v>
      </c>
      <c r="I50" s="61">
        <f t="shared" ref="I50" si="258">V50+AG50+AR50+BC50+BN50+BY50+CJ50+CU50+DF50+DQ50+EB50+EM50+EX50+FI50+FT50+GE50+GP50</f>
        <v>0</v>
      </c>
      <c r="J50" s="61">
        <f t="shared" ref="J50" si="259">W50+AH50+AS50+BD50+BO50+BZ50+CK50+CV50+DG50+DR50+EC50+EN50+EY50+FJ50+FU50+GF50+GQ50</f>
        <v>0</v>
      </c>
      <c r="K50" s="61">
        <f t="shared" ref="K50" si="260">X50+AI50+AT50+BE50+BP50+CA50+CL50+CW50+DH50+DS50+ED50+EO50+EZ50+FK50+FV50+GG50+GR50</f>
        <v>0</v>
      </c>
      <c r="L50" s="61">
        <f t="shared" ref="L50" si="261">Y50+AJ50+AU50+BF50+BQ50+CB50+CM50+CX50+DI50+DT50+EE50+EP50+FA50+FL50+FW50+GH50+GS50</f>
        <v>0</v>
      </c>
      <c r="M50" s="61">
        <f t="shared" ref="M50" si="262">Z50+AK50+AV50+BG50+BR50+CC50+CN50+CY50+DJ50+DU50+EF50+EQ50+FB50+FM50+FX50+GI50+GT50</f>
        <v>0</v>
      </c>
      <c r="N50" s="61">
        <f t="shared" ref="N50" si="263">AA50+AL50+AW50+BH50+BS50+CD50+CO50+CZ50+DK50+DV50+EG50+ER50+FC50+FN50+FY50+GJ50+GU50</f>
        <v>0</v>
      </c>
      <c r="O50" s="69"/>
      <c r="P50" s="129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  <c r="CO50" s="192"/>
      <c r="CP50" s="192"/>
      <c r="CQ50" s="192"/>
      <c r="CR50" s="192"/>
      <c r="CS50" s="192"/>
      <c r="CT50" s="192"/>
      <c r="CU50" s="192"/>
      <c r="CV50" s="192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/>
      <c r="DK50" s="192"/>
      <c r="DL50" s="192"/>
      <c r="DM50" s="192"/>
      <c r="DN50" s="192"/>
      <c r="DO50" s="192"/>
      <c r="DP50" s="192"/>
      <c r="DQ50" s="192"/>
      <c r="DR50" s="192"/>
      <c r="DS50" s="192"/>
      <c r="DT50" s="192"/>
      <c r="DU50" s="192"/>
      <c r="DV50" s="192"/>
      <c r="DW50" s="192"/>
      <c r="DX50" s="192"/>
      <c r="DY50" s="192"/>
      <c r="DZ50" s="192"/>
      <c r="EA50" s="192"/>
      <c r="EB50" s="192"/>
      <c r="EC50" s="192"/>
      <c r="ED50" s="192"/>
      <c r="EE50" s="192"/>
      <c r="EF50" s="192"/>
      <c r="EG50" s="192"/>
      <c r="EH50" s="192"/>
      <c r="EI50" s="192"/>
      <c r="EJ50" s="192"/>
      <c r="EK50" s="192"/>
      <c r="EL50" s="192"/>
      <c r="EM50" s="192"/>
      <c r="EN50" s="192"/>
      <c r="EO50" s="192"/>
      <c r="EP50" s="192"/>
      <c r="EQ50" s="192"/>
      <c r="ER50" s="192"/>
      <c r="ES50" s="192"/>
      <c r="ET50" s="192"/>
      <c r="EU50" s="192"/>
      <c r="EV50" s="192"/>
      <c r="EW50" s="192"/>
      <c r="EX50" s="192"/>
      <c r="EY50" s="192"/>
      <c r="EZ50" s="192"/>
      <c r="FA50" s="192"/>
      <c r="FB50" s="192"/>
      <c r="FC50" s="192"/>
      <c r="FD50" s="192"/>
      <c r="FE50" s="192"/>
      <c r="FF50" s="192"/>
      <c r="FG50" s="192"/>
      <c r="FH50" s="192"/>
      <c r="FI50" s="192"/>
      <c r="FJ50" s="192"/>
      <c r="FK50" s="192"/>
      <c r="FL50" s="192"/>
      <c r="FM50" s="192"/>
      <c r="FN50" s="192"/>
      <c r="FO50" s="192"/>
      <c r="FP50" s="192"/>
      <c r="FQ50" s="192"/>
      <c r="FR50" s="192"/>
      <c r="FS50" s="192"/>
      <c r="FT50" s="192"/>
      <c r="FU50" s="192"/>
      <c r="FV50" s="192"/>
      <c r="FW50" s="192"/>
      <c r="FX50" s="192"/>
      <c r="FY50" s="192"/>
      <c r="FZ50" s="192"/>
      <c r="GA50" s="192"/>
      <c r="GB50" s="192"/>
      <c r="GC50" s="192"/>
      <c r="GD50" s="192"/>
      <c r="GE50" s="192"/>
      <c r="GF50" s="192"/>
      <c r="GG50" s="192"/>
      <c r="GH50" s="192"/>
      <c r="GI50" s="192"/>
      <c r="GJ50" s="192"/>
      <c r="GK50" s="192"/>
      <c r="GL50" s="192"/>
      <c r="GM50" s="192"/>
      <c r="GN50" s="192"/>
      <c r="GO50" s="192"/>
      <c r="GP50" s="192"/>
      <c r="GQ50" s="192"/>
      <c r="GR50" s="192"/>
      <c r="GS50" s="192"/>
      <c r="GT50" s="192"/>
      <c r="GU50" s="192"/>
    </row>
    <row r="51" spans="1:203" ht="18.75" customHeight="1" x14ac:dyDescent="0.25">
      <c r="A51" s="141" t="s">
        <v>713</v>
      </c>
      <c r="B51" s="70" t="s">
        <v>714</v>
      </c>
      <c r="C51" s="70" t="s">
        <v>278</v>
      </c>
      <c r="D51" s="61">
        <f t="shared" si="27"/>
        <v>0</v>
      </c>
      <c r="E51" s="61">
        <f t="shared" ref="E51" si="264">R51+AC51+AN51+AY51+BJ51+BU51+CF51+CQ51+DB51+DM51+DX51+EI51+ET51+FE51+FP51+GA51+GL51</f>
        <v>0</v>
      </c>
      <c r="F51" s="61">
        <f t="shared" ref="F51" si="265">S51+AD51+AO51+AZ51+BK51+BV51+CG51+CR51+DC51+DN51+DY51+EJ51+EU51+FF51+FQ51+GB51+GM51</f>
        <v>0</v>
      </c>
      <c r="G51" s="61">
        <f t="shared" ref="G51" si="266">T51+AE51+AP51+BA51+BL51+BW51+CH51+CS51+DD51+DO51+DZ51+EK51+EV51+FG51+FR51+GC51+GN51</f>
        <v>0</v>
      </c>
      <c r="H51" s="61">
        <f t="shared" ref="H51" si="267">U51+AF51+AQ51+BB51+BM51+BX51+CI51+CT51+DE51+DP51+EA51+EL51+EW51+FH51+FS51+GD51+GO51</f>
        <v>0</v>
      </c>
      <c r="I51" s="61">
        <f t="shared" ref="I51" si="268">V51+AG51+AR51+BC51+BN51+BY51+CJ51+CU51+DF51+DQ51+EB51+EM51+EX51+FI51+FT51+GE51+GP51</f>
        <v>0</v>
      </c>
      <c r="J51" s="61">
        <f t="shared" ref="J51" si="269">W51+AH51+AS51+BD51+BO51+BZ51+CK51+CV51+DG51+DR51+EC51+EN51+EY51+FJ51+FU51+GF51+GQ51</f>
        <v>0</v>
      </c>
      <c r="K51" s="61">
        <f t="shared" ref="K51" si="270">X51+AI51+AT51+BE51+BP51+CA51+CL51+CW51+DH51+DS51+ED51+EO51+EZ51+FK51+FV51+GG51+GR51</f>
        <v>0</v>
      </c>
      <c r="L51" s="61">
        <f t="shared" ref="L51" si="271">Y51+AJ51+AU51+BF51+BQ51+CB51+CM51+CX51+DI51+DT51+EE51+EP51+FA51+FL51+FW51+GH51+GS51</f>
        <v>0</v>
      </c>
      <c r="M51" s="61">
        <f t="shared" ref="M51" si="272">Z51+AK51+AV51+BG51+BR51+CC51+CN51+CY51+DJ51+DU51+EF51+EQ51+FB51+FM51+FX51+GI51+GT51</f>
        <v>0</v>
      </c>
      <c r="N51" s="61">
        <f t="shared" ref="N51" si="273">AA51+AL51+AW51+BH51+BS51+CD51+CO51+CZ51+DK51+DV51+EG51+ER51+FC51+FN51+FY51+GJ51+GU51</f>
        <v>0</v>
      </c>
      <c r="O51" s="69">
        <v>8</v>
      </c>
      <c r="P51" s="129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192"/>
      <c r="CR51" s="192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2"/>
      <c r="DN51" s="192"/>
      <c r="DO51" s="192"/>
      <c r="DP51" s="192"/>
      <c r="DQ51" s="192"/>
      <c r="DR51" s="192"/>
      <c r="DS51" s="192"/>
      <c r="DT51" s="192"/>
      <c r="DU51" s="192"/>
      <c r="DV51" s="192"/>
      <c r="DW51" s="192"/>
      <c r="DX51" s="192"/>
      <c r="DY51" s="192"/>
      <c r="DZ51" s="192"/>
      <c r="EA51" s="192"/>
      <c r="EB51" s="192"/>
      <c r="EC51" s="192"/>
      <c r="ED51" s="192"/>
      <c r="EE51" s="192"/>
      <c r="EF51" s="192"/>
      <c r="EG51" s="192"/>
      <c r="EH51" s="192"/>
      <c r="EI51" s="192"/>
      <c r="EJ51" s="192"/>
      <c r="EK51" s="192"/>
      <c r="EL51" s="192"/>
      <c r="EM51" s="192"/>
      <c r="EN51" s="192"/>
      <c r="EO51" s="192"/>
      <c r="EP51" s="192"/>
      <c r="EQ51" s="192"/>
      <c r="ER51" s="192"/>
      <c r="ES51" s="192"/>
      <c r="ET51" s="192"/>
      <c r="EU51" s="192"/>
      <c r="EV51" s="192"/>
      <c r="EW51" s="192"/>
      <c r="EX51" s="192"/>
      <c r="EY51" s="192"/>
      <c r="EZ51" s="192"/>
      <c r="FA51" s="192"/>
      <c r="FB51" s="192"/>
      <c r="FC51" s="192"/>
      <c r="FD51" s="192"/>
      <c r="FE51" s="192"/>
      <c r="FF51" s="192"/>
      <c r="FG51" s="192"/>
      <c r="FH51" s="192"/>
      <c r="FI51" s="192"/>
      <c r="FJ51" s="192"/>
      <c r="FK51" s="192"/>
      <c r="FL51" s="192"/>
      <c r="FM51" s="192"/>
      <c r="FN51" s="192"/>
      <c r="FO51" s="192"/>
      <c r="FP51" s="192"/>
      <c r="FQ51" s="192"/>
      <c r="FR51" s="192"/>
      <c r="FS51" s="192"/>
      <c r="FT51" s="192"/>
      <c r="FU51" s="192"/>
      <c r="FV51" s="192"/>
      <c r="FW51" s="192"/>
      <c r="FX51" s="192"/>
      <c r="FY51" s="192"/>
      <c r="FZ51" s="192"/>
      <c r="GA51" s="192"/>
      <c r="GB51" s="192"/>
      <c r="GC51" s="192"/>
      <c r="GD51" s="192"/>
      <c r="GE51" s="192"/>
      <c r="GF51" s="192"/>
      <c r="GG51" s="192"/>
      <c r="GH51" s="192"/>
      <c r="GI51" s="192"/>
      <c r="GJ51" s="192"/>
      <c r="GK51" s="192"/>
      <c r="GL51" s="192"/>
      <c r="GM51" s="192"/>
      <c r="GN51" s="192"/>
      <c r="GO51" s="192"/>
      <c r="GP51" s="192"/>
      <c r="GQ51" s="192"/>
      <c r="GR51" s="192"/>
      <c r="GS51" s="192"/>
      <c r="GT51" s="192"/>
      <c r="GU51" s="192"/>
    </row>
    <row r="52" spans="1:203" x14ac:dyDescent="0.25">
      <c r="A52" s="71" t="s">
        <v>30</v>
      </c>
      <c r="B52" s="70" t="s">
        <v>104</v>
      </c>
      <c r="C52" s="70"/>
      <c r="D52" s="59">
        <f t="shared" ref="D52:O52" si="274">D53+D54</f>
        <v>6</v>
      </c>
      <c r="E52" s="59">
        <f t="shared" si="274"/>
        <v>7</v>
      </c>
      <c r="F52" s="59">
        <f t="shared" si="274"/>
        <v>7</v>
      </c>
      <c r="G52" s="59">
        <f t="shared" si="274"/>
        <v>7</v>
      </c>
      <c r="H52" s="59">
        <f t="shared" si="274"/>
        <v>7</v>
      </c>
      <c r="I52" s="59">
        <f t="shared" si="274"/>
        <v>7</v>
      </c>
      <c r="J52" s="59">
        <f t="shared" si="274"/>
        <v>7</v>
      </c>
      <c r="K52" s="59">
        <f t="shared" si="274"/>
        <v>7</v>
      </c>
      <c r="L52" s="59">
        <f t="shared" si="274"/>
        <v>7</v>
      </c>
      <c r="M52" s="59">
        <f t="shared" si="274"/>
        <v>7</v>
      </c>
      <c r="N52" s="59">
        <f t="shared" si="274"/>
        <v>7</v>
      </c>
      <c r="O52" s="59">
        <f t="shared" si="274"/>
        <v>88</v>
      </c>
      <c r="P52" s="128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94"/>
      <c r="DA52" s="194"/>
      <c r="DB52" s="194"/>
      <c r="DC52" s="194"/>
      <c r="DD52" s="194"/>
      <c r="DE52" s="194"/>
      <c r="DF52" s="194"/>
      <c r="DG52" s="194"/>
      <c r="DH52" s="194"/>
      <c r="DI52" s="194"/>
      <c r="DJ52" s="194"/>
      <c r="DK52" s="194"/>
      <c r="DL52" s="194"/>
      <c r="DM52" s="194"/>
      <c r="DN52" s="194"/>
      <c r="DO52" s="194"/>
      <c r="DP52" s="194"/>
      <c r="DQ52" s="194"/>
      <c r="DR52" s="194"/>
      <c r="DS52" s="194"/>
      <c r="DT52" s="194"/>
      <c r="DU52" s="194"/>
      <c r="DV52" s="194"/>
      <c r="DW52" s="194"/>
      <c r="DX52" s="194"/>
      <c r="DY52" s="194"/>
      <c r="DZ52" s="194"/>
      <c r="EA52" s="194"/>
      <c r="EB52" s="194"/>
      <c r="EC52" s="194"/>
      <c r="ED52" s="194"/>
      <c r="EE52" s="194"/>
      <c r="EF52" s="194"/>
      <c r="EG52" s="194"/>
      <c r="EH52" s="194"/>
      <c r="EI52" s="194"/>
      <c r="EJ52" s="194"/>
      <c r="EK52" s="194"/>
      <c r="EL52" s="194"/>
      <c r="EM52" s="194"/>
      <c r="EN52" s="194"/>
      <c r="EO52" s="194"/>
      <c r="EP52" s="194"/>
      <c r="EQ52" s="194"/>
      <c r="ER52" s="194"/>
      <c r="ES52" s="194"/>
      <c r="ET52" s="194"/>
      <c r="EU52" s="194"/>
      <c r="EV52" s="194"/>
      <c r="EW52" s="194"/>
      <c r="EX52" s="194"/>
      <c r="EY52" s="194"/>
      <c r="EZ52" s="194"/>
      <c r="FA52" s="194"/>
      <c r="FB52" s="194"/>
      <c r="FC52" s="194"/>
      <c r="FD52" s="194"/>
      <c r="FE52" s="194"/>
      <c r="FF52" s="194"/>
      <c r="FG52" s="194"/>
      <c r="FH52" s="194"/>
      <c r="FI52" s="194"/>
      <c r="FJ52" s="194"/>
      <c r="FK52" s="194"/>
      <c r="FL52" s="194"/>
      <c r="FM52" s="194"/>
      <c r="FN52" s="194"/>
      <c r="FO52" s="194"/>
      <c r="FP52" s="194"/>
      <c r="FQ52" s="194"/>
      <c r="FR52" s="194"/>
      <c r="FS52" s="194"/>
      <c r="FT52" s="194"/>
      <c r="FU52" s="194"/>
      <c r="FV52" s="194"/>
      <c r="FW52" s="194"/>
      <c r="FX52" s="194"/>
      <c r="FY52" s="194"/>
      <c r="FZ52" s="194"/>
      <c r="GA52" s="194"/>
      <c r="GB52" s="194"/>
      <c r="GC52" s="194"/>
      <c r="GD52" s="194"/>
      <c r="GE52" s="194"/>
      <c r="GF52" s="194"/>
      <c r="GG52" s="194"/>
      <c r="GH52" s="194"/>
      <c r="GI52" s="194"/>
      <c r="GJ52" s="194"/>
      <c r="GK52" s="194"/>
      <c r="GL52" s="194"/>
      <c r="GM52" s="194"/>
      <c r="GN52" s="194"/>
      <c r="GO52" s="194"/>
      <c r="GP52" s="194"/>
      <c r="GQ52" s="194"/>
      <c r="GR52" s="194"/>
      <c r="GS52" s="194"/>
      <c r="GT52" s="194"/>
      <c r="GU52" s="194"/>
    </row>
    <row r="53" spans="1:203" x14ac:dyDescent="0.25">
      <c r="A53" s="60" t="s">
        <v>688</v>
      </c>
      <c r="B53" s="70" t="s">
        <v>606</v>
      </c>
      <c r="C53" s="70" t="s">
        <v>278</v>
      </c>
      <c r="D53" s="61">
        <f t="shared" si="27"/>
        <v>0</v>
      </c>
      <c r="E53" s="61">
        <f t="shared" ref="E53" si="275">R53+AC53+AN53+AY53+BJ53+BU53+CF53+CQ53+DB53+DM53+DX53+EI53+ET53+FE53+FP53+GA53+GL53</f>
        <v>0</v>
      </c>
      <c r="F53" s="61">
        <f t="shared" ref="F53" si="276">S53+AD53+AO53+AZ53+BK53+BV53+CG53+CR53+DC53+DN53+DY53+EJ53+EU53+FF53+FQ53+GB53+GM53</f>
        <v>0</v>
      </c>
      <c r="G53" s="61">
        <f t="shared" ref="G53" si="277">T53+AE53+AP53+BA53+BL53+BW53+CH53+CS53+DD53+DO53+DZ53+EK53+EV53+FG53+FR53+GC53+GN53</f>
        <v>0</v>
      </c>
      <c r="H53" s="61">
        <f t="shared" ref="H53" si="278">U53+AF53+AQ53+BB53+BM53+BX53+CI53+CT53+DE53+DP53+EA53+EL53+EW53+FH53+FS53+GD53+GO53</f>
        <v>0</v>
      </c>
      <c r="I53" s="61">
        <f t="shared" ref="I53" si="279">V53+AG53+AR53+BC53+BN53+BY53+CJ53+CU53+DF53+DQ53+EB53+EM53+EX53+FI53+FT53+GE53+GP53</f>
        <v>0</v>
      </c>
      <c r="J53" s="61">
        <f t="shared" ref="J53" si="280">W53+AH53+AS53+BD53+BO53+BZ53+CK53+CV53+DG53+DR53+EC53+EN53+EY53+FJ53+FU53+GF53+GQ53</f>
        <v>0</v>
      </c>
      <c r="K53" s="61">
        <f t="shared" ref="K53" si="281">X53+AI53+AT53+BE53+BP53+CA53+CL53+CW53+DH53+DS53+ED53+EO53+EZ53+FK53+FV53+GG53+GR53</f>
        <v>0</v>
      </c>
      <c r="L53" s="61">
        <f t="shared" ref="L53" si="282">Y53+AJ53+AU53+BF53+BQ53+CB53+CM53+CX53+DI53+DT53+EE53+EP53+FA53+FL53+FW53+GH53+GS53</f>
        <v>0</v>
      </c>
      <c r="M53" s="61">
        <f t="shared" ref="M53" si="283">Z53+AK53+AV53+BG53+BR53+CC53+CN53+CY53+DJ53+DU53+EF53+EQ53+FB53+FM53+FX53+GI53+GT53</f>
        <v>0</v>
      </c>
      <c r="N53" s="61">
        <f t="shared" ref="N53" si="284">AA53+AL53+AW53+BH53+BS53+CD53+CO53+CZ53+DK53+DV53+EG53+ER53+FC53+FN53+FY53+GJ53+GU53</f>
        <v>0</v>
      </c>
      <c r="O53" s="69"/>
      <c r="P53" s="129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/>
      <c r="EA53" s="192"/>
      <c r="EB53" s="192"/>
      <c r="EC53" s="192"/>
      <c r="ED53" s="192"/>
      <c r="EE53" s="192"/>
      <c r="EF53" s="192"/>
      <c r="EG53" s="192"/>
      <c r="EH53" s="192"/>
      <c r="EI53" s="192"/>
      <c r="EJ53" s="192"/>
      <c r="EK53" s="192"/>
      <c r="EL53" s="192"/>
      <c r="EM53" s="192"/>
      <c r="EN53" s="192"/>
      <c r="EO53" s="192"/>
      <c r="EP53" s="192"/>
      <c r="EQ53" s="192"/>
      <c r="ER53" s="192"/>
      <c r="ES53" s="192"/>
      <c r="ET53" s="192"/>
      <c r="EU53" s="192"/>
      <c r="EV53" s="192"/>
      <c r="EW53" s="192"/>
      <c r="EX53" s="192"/>
      <c r="EY53" s="192"/>
      <c r="EZ53" s="192"/>
      <c r="FA53" s="192"/>
      <c r="FB53" s="192"/>
      <c r="FC53" s="192"/>
      <c r="FD53" s="192"/>
      <c r="FE53" s="192"/>
      <c r="FF53" s="192"/>
      <c r="FG53" s="192"/>
      <c r="FH53" s="192"/>
      <c r="FI53" s="192"/>
      <c r="FJ53" s="192"/>
      <c r="FK53" s="192"/>
      <c r="FL53" s="192"/>
      <c r="FM53" s="192"/>
      <c r="FN53" s="192"/>
      <c r="FO53" s="192"/>
      <c r="FP53" s="192"/>
      <c r="FQ53" s="192"/>
      <c r="FR53" s="192"/>
      <c r="FS53" s="192"/>
      <c r="FT53" s="192"/>
      <c r="FU53" s="192"/>
      <c r="FV53" s="192"/>
      <c r="FW53" s="192"/>
      <c r="FX53" s="192"/>
      <c r="FY53" s="192"/>
      <c r="FZ53" s="192"/>
      <c r="GA53" s="192"/>
      <c r="GB53" s="192"/>
      <c r="GC53" s="192"/>
      <c r="GD53" s="192"/>
      <c r="GE53" s="192"/>
      <c r="GF53" s="192"/>
      <c r="GG53" s="192"/>
      <c r="GH53" s="192"/>
      <c r="GI53" s="192"/>
      <c r="GJ53" s="192"/>
      <c r="GK53" s="192"/>
      <c r="GL53" s="192"/>
      <c r="GM53" s="192"/>
      <c r="GN53" s="192"/>
      <c r="GO53" s="192"/>
      <c r="GP53" s="192"/>
      <c r="GQ53" s="192"/>
      <c r="GR53" s="192"/>
      <c r="GS53" s="192"/>
      <c r="GT53" s="192"/>
      <c r="GU53" s="192"/>
    </row>
    <row r="54" spans="1:203" ht="15.75" customHeight="1" x14ac:dyDescent="0.25">
      <c r="A54" s="60" t="s">
        <v>330</v>
      </c>
      <c r="B54" s="70" t="s">
        <v>121</v>
      </c>
      <c r="C54" s="70" t="s">
        <v>278</v>
      </c>
      <c r="D54" s="61">
        <f t="shared" si="27"/>
        <v>6</v>
      </c>
      <c r="E54" s="61">
        <f t="shared" ref="E54" si="285">R54+AC54+AN54+AY54+BJ54+BU54+CF54+CQ54+DB54+DM54+DX54+EI54+ET54+FE54+FP54+GA54+GL54</f>
        <v>7</v>
      </c>
      <c r="F54" s="61">
        <f t="shared" ref="F54" si="286">S54+AD54+AO54+AZ54+BK54+BV54+CG54+CR54+DC54+DN54+DY54+EJ54+EU54+FF54+FQ54+GB54+GM54</f>
        <v>7</v>
      </c>
      <c r="G54" s="61">
        <f t="shared" ref="G54" si="287">T54+AE54+AP54+BA54+BL54+BW54+CH54+CS54+DD54+DO54+DZ54+EK54+EV54+FG54+FR54+GC54+GN54</f>
        <v>7</v>
      </c>
      <c r="H54" s="61">
        <f t="shared" ref="H54" si="288">U54+AF54+AQ54+BB54+BM54+BX54+CI54+CT54+DE54+DP54+EA54+EL54+EW54+FH54+FS54+GD54+GO54</f>
        <v>7</v>
      </c>
      <c r="I54" s="61">
        <f t="shared" ref="I54" si="289">V54+AG54+AR54+BC54+BN54+BY54+CJ54+CU54+DF54+DQ54+EB54+EM54+EX54+FI54+FT54+GE54+GP54</f>
        <v>7</v>
      </c>
      <c r="J54" s="61">
        <f t="shared" ref="J54" si="290">W54+AH54+AS54+BD54+BO54+BZ54+CK54+CV54+DG54+DR54+EC54+EN54+EY54+FJ54+FU54+GF54+GQ54</f>
        <v>7</v>
      </c>
      <c r="K54" s="61">
        <f t="shared" ref="K54" si="291">X54+AI54+AT54+BE54+BP54+CA54+CL54+CW54+DH54+DS54+ED54+EO54+EZ54+FK54+FV54+GG54+GR54</f>
        <v>7</v>
      </c>
      <c r="L54" s="61">
        <f t="shared" ref="L54" si="292">Y54+AJ54+AU54+BF54+BQ54+CB54+CM54+CX54+DI54+DT54+EE54+EP54+FA54+FL54+FW54+GH54+GS54</f>
        <v>7</v>
      </c>
      <c r="M54" s="61">
        <f t="shared" ref="M54" si="293">Z54+AK54+AV54+BG54+BR54+CC54+CN54+CY54+DJ54+DU54+EF54+EQ54+FB54+FM54+FX54+GI54+GT54</f>
        <v>7</v>
      </c>
      <c r="N54" s="61">
        <f t="shared" ref="N54" si="294">AA54+AL54+AW54+BH54+BS54+CD54+CO54+CZ54+DK54+DV54+EG54+ER54+FC54+FN54+FY54+GJ54+GU54</f>
        <v>7</v>
      </c>
      <c r="O54" s="69">
        <v>88</v>
      </c>
      <c r="P54" s="129"/>
      <c r="Q54" s="151">
        <v>0</v>
      </c>
      <c r="R54" s="151">
        <v>1</v>
      </c>
      <c r="S54" s="151">
        <v>1</v>
      </c>
      <c r="T54" s="151">
        <v>1</v>
      </c>
      <c r="U54" s="151">
        <v>1</v>
      </c>
      <c r="V54" s="151">
        <v>1</v>
      </c>
      <c r="W54" s="151">
        <v>1</v>
      </c>
      <c r="X54" s="151">
        <v>1</v>
      </c>
      <c r="Y54" s="151">
        <v>1</v>
      </c>
      <c r="Z54" s="151">
        <v>1</v>
      </c>
      <c r="AA54" s="151">
        <v>1</v>
      </c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192"/>
      <c r="DS54" s="192"/>
      <c r="DT54" s="192"/>
      <c r="DU54" s="192"/>
      <c r="DV54" s="192"/>
      <c r="DW54" s="192"/>
      <c r="DX54" s="192"/>
      <c r="DY54" s="192"/>
      <c r="DZ54" s="192"/>
      <c r="EA54" s="192"/>
      <c r="EB54" s="192"/>
      <c r="EC54" s="192"/>
      <c r="ED54" s="192"/>
      <c r="EE54" s="192"/>
      <c r="EF54" s="192"/>
      <c r="EG54" s="192"/>
      <c r="EH54" s="192">
        <v>6</v>
      </c>
      <c r="EI54" s="192">
        <v>6</v>
      </c>
      <c r="EJ54" s="192">
        <v>6</v>
      </c>
      <c r="EK54" s="192">
        <v>6</v>
      </c>
      <c r="EL54" s="192">
        <v>6</v>
      </c>
      <c r="EM54" s="192">
        <v>6</v>
      </c>
      <c r="EN54" s="192">
        <v>6</v>
      </c>
      <c r="EO54" s="192">
        <v>6</v>
      </c>
      <c r="EP54" s="192">
        <v>6</v>
      </c>
      <c r="EQ54" s="192">
        <v>6</v>
      </c>
      <c r="ER54" s="192">
        <v>6</v>
      </c>
      <c r="ES54" s="192"/>
      <c r="ET54" s="192"/>
      <c r="EU54" s="192"/>
      <c r="EV54" s="192"/>
      <c r="EW54" s="192"/>
      <c r="EX54" s="192"/>
      <c r="EY54" s="192"/>
      <c r="EZ54" s="192"/>
      <c r="FA54" s="192"/>
      <c r="FB54" s="192"/>
      <c r="FC54" s="192"/>
      <c r="FD54" s="192"/>
      <c r="FE54" s="192"/>
      <c r="FF54" s="192"/>
      <c r="FG54" s="192"/>
      <c r="FH54" s="192"/>
      <c r="FI54" s="192"/>
      <c r="FJ54" s="192"/>
      <c r="FK54" s="192"/>
      <c r="FL54" s="192"/>
      <c r="FM54" s="192"/>
      <c r="FN54" s="192"/>
      <c r="FO54" s="192"/>
      <c r="FP54" s="192"/>
      <c r="FQ54" s="192"/>
      <c r="FR54" s="192"/>
      <c r="FS54" s="192"/>
      <c r="FT54" s="192"/>
      <c r="FU54" s="192"/>
      <c r="FV54" s="192"/>
      <c r="FW54" s="192"/>
      <c r="FX54" s="192"/>
      <c r="FY54" s="192"/>
      <c r="FZ54" s="192"/>
      <c r="GA54" s="192"/>
      <c r="GB54" s="192"/>
      <c r="GC54" s="192"/>
      <c r="GD54" s="192"/>
      <c r="GE54" s="192"/>
      <c r="GF54" s="192"/>
      <c r="GG54" s="192"/>
      <c r="GH54" s="192"/>
      <c r="GI54" s="192"/>
      <c r="GJ54" s="192"/>
      <c r="GK54" s="192"/>
      <c r="GL54" s="192"/>
      <c r="GM54" s="192"/>
      <c r="GN54" s="192"/>
      <c r="GO54" s="192"/>
      <c r="GP54" s="192"/>
      <c r="GQ54" s="192"/>
      <c r="GR54" s="192"/>
      <c r="GS54" s="192"/>
      <c r="GT54" s="192"/>
      <c r="GU54" s="192"/>
    </row>
    <row r="55" spans="1:203" ht="15.75" customHeight="1" x14ac:dyDescent="0.25">
      <c r="A55" s="71" t="s">
        <v>144</v>
      </c>
      <c r="B55" s="73" t="s">
        <v>145</v>
      </c>
      <c r="C55" s="70"/>
      <c r="D55" s="59">
        <f t="shared" ref="D55:O55" si="295">D56+D57+D58+D59+D60</f>
        <v>55</v>
      </c>
      <c r="E55" s="59">
        <f t="shared" si="295"/>
        <v>55</v>
      </c>
      <c r="F55" s="59">
        <f t="shared" si="295"/>
        <v>55</v>
      </c>
      <c r="G55" s="59">
        <f t="shared" si="295"/>
        <v>54</v>
      </c>
      <c r="H55" s="59">
        <f t="shared" si="295"/>
        <v>54</v>
      </c>
      <c r="I55" s="59">
        <f t="shared" si="295"/>
        <v>55</v>
      </c>
      <c r="J55" s="59">
        <f t="shared" si="295"/>
        <v>54</v>
      </c>
      <c r="K55" s="59">
        <f t="shared" si="295"/>
        <v>55</v>
      </c>
      <c r="L55" s="59">
        <f t="shared" si="295"/>
        <v>54</v>
      </c>
      <c r="M55" s="59">
        <f t="shared" si="295"/>
        <v>55</v>
      </c>
      <c r="N55" s="59">
        <f t="shared" si="295"/>
        <v>54</v>
      </c>
      <c r="O55" s="59">
        <f t="shared" si="295"/>
        <v>33</v>
      </c>
      <c r="P55" s="128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4"/>
      <c r="BQ55" s="194"/>
      <c r="BR55" s="194"/>
      <c r="BS55" s="194"/>
      <c r="BT55" s="194"/>
      <c r="BU55" s="194"/>
      <c r="BV55" s="194"/>
      <c r="BW55" s="194"/>
      <c r="BX55" s="194"/>
      <c r="BY55" s="194"/>
      <c r="BZ55" s="194"/>
      <c r="CA55" s="194"/>
      <c r="CB55" s="194"/>
      <c r="CC55" s="194"/>
      <c r="CD55" s="194"/>
      <c r="CE55" s="194"/>
      <c r="CF55" s="194"/>
      <c r="CG55" s="194"/>
      <c r="CH55" s="194"/>
      <c r="CI55" s="194"/>
      <c r="CJ55" s="194"/>
      <c r="CK55" s="194"/>
      <c r="CL55" s="194"/>
      <c r="CM55" s="194"/>
      <c r="CN55" s="194"/>
      <c r="CO55" s="194"/>
      <c r="CP55" s="194"/>
      <c r="CQ55" s="194"/>
      <c r="CR55" s="194"/>
      <c r="CS55" s="194"/>
      <c r="CT55" s="194"/>
      <c r="CU55" s="194"/>
      <c r="CV55" s="194"/>
      <c r="CW55" s="194"/>
      <c r="CX55" s="194"/>
      <c r="CY55" s="194"/>
      <c r="CZ55" s="194"/>
      <c r="DA55" s="194"/>
      <c r="DB55" s="194"/>
      <c r="DC55" s="194"/>
      <c r="DD55" s="194"/>
      <c r="DE55" s="194"/>
      <c r="DF55" s="194"/>
      <c r="DG55" s="194"/>
      <c r="DH55" s="194"/>
      <c r="DI55" s="194"/>
      <c r="DJ55" s="194"/>
      <c r="DK55" s="194"/>
      <c r="DL55" s="194"/>
      <c r="DM55" s="194"/>
      <c r="DN55" s="194"/>
      <c r="DO55" s="194"/>
      <c r="DP55" s="194"/>
      <c r="DQ55" s="194"/>
      <c r="DR55" s="194"/>
      <c r="DS55" s="194"/>
      <c r="DT55" s="194"/>
      <c r="DU55" s="194"/>
      <c r="DV55" s="194"/>
      <c r="DW55" s="194"/>
      <c r="DX55" s="194"/>
      <c r="DY55" s="194"/>
      <c r="DZ55" s="194"/>
      <c r="EA55" s="194"/>
      <c r="EB55" s="194"/>
      <c r="EC55" s="194"/>
      <c r="ED55" s="194"/>
      <c r="EE55" s="194"/>
      <c r="EF55" s="194"/>
      <c r="EG55" s="194"/>
      <c r="EH55" s="194"/>
      <c r="EI55" s="194"/>
      <c r="EJ55" s="194"/>
      <c r="EK55" s="194"/>
      <c r="EL55" s="194"/>
      <c r="EM55" s="194"/>
      <c r="EN55" s="194"/>
      <c r="EO55" s="194"/>
      <c r="EP55" s="194"/>
      <c r="EQ55" s="194"/>
      <c r="ER55" s="194"/>
      <c r="ES55" s="194"/>
      <c r="ET55" s="194"/>
      <c r="EU55" s="194"/>
      <c r="EV55" s="194"/>
      <c r="EW55" s="194"/>
      <c r="EX55" s="194"/>
      <c r="EY55" s="194"/>
      <c r="EZ55" s="194"/>
      <c r="FA55" s="194"/>
      <c r="FB55" s="194"/>
      <c r="FC55" s="194"/>
      <c r="FD55" s="194"/>
      <c r="FE55" s="194"/>
      <c r="FF55" s="194"/>
      <c r="FG55" s="194"/>
      <c r="FH55" s="194"/>
      <c r="FI55" s="194"/>
      <c r="FJ55" s="194"/>
      <c r="FK55" s="194"/>
      <c r="FL55" s="194"/>
      <c r="FM55" s="194"/>
      <c r="FN55" s="194"/>
      <c r="FO55" s="194"/>
      <c r="FP55" s="194"/>
      <c r="FQ55" s="194"/>
      <c r="FR55" s="194"/>
      <c r="FS55" s="194"/>
      <c r="FT55" s="194"/>
      <c r="FU55" s="194"/>
      <c r="FV55" s="194"/>
      <c r="FW55" s="194"/>
      <c r="FX55" s="194"/>
      <c r="FY55" s="194"/>
      <c r="FZ55" s="194"/>
      <c r="GA55" s="194"/>
      <c r="GB55" s="194"/>
      <c r="GC55" s="194"/>
      <c r="GD55" s="194"/>
      <c r="GE55" s="194"/>
      <c r="GF55" s="194"/>
      <c r="GG55" s="194"/>
      <c r="GH55" s="194"/>
      <c r="GI55" s="194"/>
      <c r="GJ55" s="194"/>
      <c r="GK55" s="194"/>
      <c r="GL55" s="194"/>
      <c r="GM55" s="194"/>
      <c r="GN55" s="194"/>
      <c r="GO55" s="194"/>
      <c r="GP55" s="194"/>
      <c r="GQ55" s="194"/>
      <c r="GR55" s="194"/>
      <c r="GS55" s="194"/>
      <c r="GT55" s="194"/>
      <c r="GU55" s="194"/>
    </row>
    <row r="56" spans="1:203" ht="15" customHeight="1" x14ac:dyDescent="0.25">
      <c r="A56" s="60" t="s">
        <v>333</v>
      </c>
      <c r="B56" s="73" t="s">
        <v>332</v>
      </c>
      <c r="C56" s="74" t="s">
        <v>278</v>
      </c>
      <c r="D56" s="61">
        <f t="shared" si="27"/>
        <v>10</v>
      </c>
      <c r="E56" s="61">
        <f t="shared" ref="E56" si="296">R56+AC56+AN56+AY56+BJ56+BU56+CF56+CQ56+DB56+DM56+DX56+EI56+ET56+FE56+FP56+GA56+GL56</f>
        <v>10</v>
      </c>
      <c r="F56" s="61">
        <f t="shared" ref="F56" si="297">S56+AD56+AO56+AZ56+BK56+BV56+CG56+CR56+DC56+DN56+DY56+EJ56+EU56+FF56+FQ56+GB56+GM56</f>
        <v>10</v>
      </c>
      <c r="G56" s="61">
        <f t="shared" ref="G56" si="298">T56+AE56+AP56+BA56+BL56+BW56+CH56+CS56+DD56+DO56+DZ56+EK56+EV56+FG56+FR56+GC56+GN56</f>
        <v>10</v>
      </c>
      <c r="H56" s="61">
        <f t="shared" ref="H56" si="299">U56+AF56+AQ56+BB56+BM56+BX56+CI56+CT56+DE56+DP56+EA56+EL56+EW56+FH56+FS56+GD56+GO56</f>
        <v>10</v>
      </c>
      <c r="I56" s="61">
        <f t="shared" ref="I56" si="300">V56+AG56+AR56+BC56+BN56+BY56+CJ56+CU56+DF56+DQ56+EB56+EM56+EX56+FI56+FT56+GE56+GP56</f>
        <v>10</v>
      </c>
      <c r="J56" s="61">
        <f t="shared" ref="J56" si="301">W56+AH56+AS56+BD56+BO56+BZ56+CK56+CV56+DG56+DR56+EC56+EN56+EY56+FJ56+FU56+GF56+GQ56</f>
        <v>10</v>
      </c>
      <c r="K56" s="61">
        <f t="shared" ref="K56" si="302">X56+AI56+AT56+BE56+BP56+CA56+CL56+CW56+DH56+DS56+ED56+EO56+EZ56+FK56+FV56+GG56+GR56</f>
        <v>10</v>
      </c>
      <c r="L56" s="61">
        <f t="shared" ref="L56" si="303">Y56+AJ56+AU56+BF56+BQ56+CB56+CM56+CX56+DI56+DT56+EE56+EP56+FA56+FL56+FW56+GH56+GS56</f>
        <v>10</v>
      </c>
      <c r="M56" s="61">
        <f t="shared" ref="M56" si="304">Z56+AK56+AV56+BG56+BR56+CC56+CN56+CY56+DJ56+DU56+EF56+EQ56+FB56+FM56+FX56+GI56+GT56</f>
        <v>10</v>
      </c>
      <c r="N56" s="61">
        <f t="shared" ref="N56" si="305">AA56+AL56+AW56+BH56+BS56+CD56+CO56+CZ56+DK56+DV56+EG56+ER56+FC56+FN56+FY56+GJ56+GU56</f>
        <v>10</v>
      </c>
      <c r="O56" s="69"/>
      <c r="P56" s="129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92"/>
      <c r="BJ56" s="192"/>
      <c r="BK56" s="192"/>
      <c r="BL56" s="192"/>
      <c r="BM56" s="192"/>
      <c r="BN56" s="192"/>
      <c r="BO56" s="192"/>
      <c r="BP56" s="192"/>
      <c r="BQ56" s="192"/>
      <c r="BR56" s="192"/>
      <c r="BS56" s="192"/>
      <c r="BT56" s="192"/>
      <c r="BU56" s="192"/>
      <c r="BV56" s="192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  <c r="CO56" s="192"/>
      <c r="CP56" s="192"/>
      <c r="CQ56" s="192"/>
      <c r="CR56" s="192"/>
      <c r="CS56" s="192"/>
      <c r="CT56" s="192"/>
      <c r="CU56" s="192"/>
      <c r="CV56" s="192"/>
      <c r="CW56" s="192"/>
      <c r="CX56" s="192"/>
      <c r="CY56" s="192"/>
      <c r="CZ56" s="192"/>
      <c r="DA56" s="192"/>
      <c r="DB56" s="192"/>
      <c r="DC56" s="192"/>
      <c r="DD56" s="192"/>
      <c r="DE56" s="192"/>
      <c r="DF56" s="192"/>
      <c r="DG56" s="192"/>
      <c r="DH56" s="192"/>
      <c r="DI56" s="192"/>
      <c r="DJ56" s="192"/>
      <c r="DK56" s="192"/>
      <c r="DL56" s="192"/>
      <c r="DM56" s="192"/>
      <c r="DN56" s="192"/>
      <c r="DO56" s="192"/>
      <c r="DP56" s="192"/>
      <c r="DQ56" s="192"/>
      <c r="DR56" s="192"/>
      <c r="DS56" s="192"/>
      <c r="DT56" s="192"/>
      <c r="DU56" s="192"/>
      <c r="DV56" s="192"/>
      <c r="DW56" s="192"/>
      <c r="DX56" s="192"/>
      <c r="DY56" s="192"/>
      <c r="DZ56" s="192"/>
      <c r="EA56" s="192"/>
      <c r="EB56" s="192"/>
      <c r="EC56" s="192"/>
      <c r="ED56" s="192"/>
      <c r="EE56" s="192"/>
      <c r="EF56" s="192"/>
      <c r="EG56" s="192"/>
      <c r="EH56" s="192">
        <v>10</v>
      </c>
      <c r="EI56" s="192">
        <v>10</v>
      </c>
      <c r="EJ56" s="192">
        <v>10</v>
      </c>
      <c r="EK56" s="192">
        <v>10</v>
      </c>
      <c r="EL56" s="192">
        <v>10</v>
      </c>
      <c r="EM56" s="192">
        <v>10</v>
      </c>
      <c r="EN56" s="192">
        <v>10</v>
      </c>
      <c r="EO56" s="192">
        <v>10</v>
      </c>
      <c r="EP56" s="192">
        <v>10</v>
      </c>
      <c r="EQ56" s="192">
        <v>10</v>
      </c>
      <c r="ER56" s="192">
        <v>10</v>
      </c>
      <c r="ES56" s="192"/>
      <c r="ET56" s="192"/>
      <c r="EU56" s="192"/>
      <c r="EV56" s="192"/>
      <c r="EW56" s="192"/>
      <c r="EX56" s="192"/>
      <c r="EY56" s="192"/>
      <c r="EZ56" s="192"/>
      <c r="FA56" s="192"/>
      <c r="FB56" s="192"/>
      <c r="FC56" s="192"/>
      <c r="FD56" s="192"/>
      <c r="FE56" s="192"/>
      <c r="FF56" s="192"/>
      <c r="FG56" s="192"/>
      <c r="FH56" s="192"/>
      <c r="FI56" s="192"/>
      <c r="FJ56" s="192"/>
      <c r="FK56" s="192"/>
      <c r="FL56" s="192"/>
      <c r="FM56" s="192"/>
      <c r="FN56" s="192"/>
      <c r="FO56" s="192"/>
      <c r="FP56" s="192"/>
      <c r="FQ56" s="192"/>
      <c r="FR56" s="192"/>
      <c r="FS56" s="192"/>
      <c r="FT56" s="192"/>
      <c r="FU56" s="192"/>
      <c r="FV56" s="192"/>
      <c r="FW56" s="192"/>
      <c r="FX56" s="192"/>
      <c r="FY56" s="192"/>
      <c r="FZ56" s="192"/>
      <c r="GA56" s="192"/>
      <c r="GB56" s="192"/>
      <c r="GC56" s="192"/>
      <c r="GD56" s="192"/>
      <c r="GE56" s="192"/>
      <c r="GF56" s="192"/>
      <c r="GG56" s="192"/>
      <c r="GH56" s="192"/>
      <c r="GI56" s="192"/>
      <c r="GJ56" s="192"/>
      <c r="GK56" s="192"/>
      <c r="GL56" s="192"/>
      <c r="GM56" s="192"/>
      <c r="GN56" s="192"/>
      <c r="GO56" s="192"/>
      <c r="GP56" s="192"/>
      <c r="GQ56" s="192"/>
      <c r="GR56" s="192"/>
      <c r="GS56" s="192"/>
      <c r="GT56" s="192"/>
      <c r="GU56" s="192"/>
    </row>
    <row r="57" spans="1:203" x14ac:dyDescent="0.25">
      <c r="A57" s="60" t="s">
        <v>334</v>
      </c>
      <c r="B57" s="73" t="s">
        <v>226</v>
      </c>
      <c r="C57" s="74" t="s">
        <v>278</v>
      </c>
      <c r="D57" s="61">
        <f t="shared" si="27"/>
        <v>4</v>
      </c>
      <c r="E57" s="61">
        <f t="shared" ref="E57" si="306">R57+AC57+AN57+AY57+BJ57+BU57+CF57+CQ57+DB57+DM57+DX57+EI57+ET57+FE57+FP57+GA57+GL57</f>
        <v>4</v>
      </c>
      <c r="F57" s="61">
        <f t="shared" ref="F57" si="307">S57+AD57+AO57+AZ57+BK57+BV57+CG57+CR57+DC57+DN57+DY57+EJ57+EU57+FF57+FQ57+GB57+GM57</f>
        <v>4</v>
      </c>
      <c r="G57" s="61">
        <f t="shared" ref="G57" si="308">T57+AE57+AP57+BA57+BL57+BW57+CH57+CS57+DD57+DO57+DZ57+EK57+EV57+FG57+FR57+GC57+GN57</f>
        <v>4</v>
      </c>
      <c r="H57" s="61">
        <f t="shared" ref="H57" si="309">U57+AF57+AQ57+BB57+BM57+BX57+CI57+CT57+DE57+DP57+EA57+EL57+EW57+FH57+FS57+GD57+GO57</f>
        <v>4</v>
      </c>
      <c r="I57" s="61">
        <f t="shared" ref="I57" si="310">V57+AG57+AR57+BC57+BN57+BY57+CJ57+CU57+DF57+DQ57+EB57+EM57+EX57+FI57+FT57+GE57+GP57</f>
        <v>4</v>
      </c>
      <c r="J57" s="61">
        <f t="shared" ref="J57" si="311">W57+AH57+AS57+BD57+BO57+BZ57+CK57+CV57+DG57+DR57+EC57+EN57+EY57+FJ57+FU57+GF57+GQ57</f>
        <v>4</v>
      </c>
      <c r="K57" s="61">
        <f t="shared" ref="K57" si="312">X57+AI57+AT57+BE57+BP57+CA57+CL57+CW57+DH57+DS57+ED57+EO57+EZ57+FK57+FV57+GG57+GR57</f>
        <v>4</v>
      </c>
      <c r="L57" s="61">
        <f t="shared" ref="L57" si="313">Y57+AJ57+AU57+BF57+BQ57+CB57+CM57+CX57+DI57+DT57+EE57+EP57+FA57+FL57+FW57+GH57+GS57</f>
        <v>4</v>
      </c>
      <c r="M57" s="61">
        <f t="shared" ref="M57" si="314">Z57+AK57+AV57+BG57+BR57+CC57+CN57+CY57+DJ57+DU57+EF57+EQ57+FB57+FM57+FX57+GI57+GT57</f>
        <v>4</v>
      </c>
      <c r="N57" s="61">
        <f t="shared" ref="N57" si="315">AA57+AL57+AW57+BH57+BS57+CD57+CO57+CZ57+DK57+DV57+EG57+ER57+FC57+FN57+FY57+GJ57+GU57</f>
        <v>4</v>
      </c>
      <c r="O57" s="69"/>
      <c r="P57" s="129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92"/>
      <c r="AY57" s="192"/>
      <c r="AZ57" s="192"/>
      <c r="BA57" s="192"/>
      <c r="BB57" s="192"/>
      <c r="BC57" s="192"/>
      <c r="BD57" s="192"/>
      <c r="BE57" s="192"/>
      <c r="BF57" s="192"/>
      <c r="BG57" s="192"/>
      <c r="BH57" s="151"/>
      <c r="BI57" s="192"/>
      <c r="BJ57" s="192"/>
      <c r="BK57" s="192"/>
      <c r="BL57" s="192"/>
      <c r="BM57" s="192"/>
      <c r="BN57" s="192"/>
      <c r="BO57" s="192"/>
      <c r="BP57" s="192"/>
      <c r="BQ57" s="192"/>
      <c r="BR57" s="192"/>
      <c r="BS57" s="151"/>
      <c r="BT57" s="192"/>
      <c r="BU57" s="192"/>
      <c r="BV57" s="192"/>
      <c r="BW57" s="192"/>
      <c r="BX57" s="192"/>
      <c r="BY57" s="192"/>
      <c r="BZ57" s="192"/>
      <c r="CA57" s="192"/>
      <c r="CB57" s="192"/>
      <c r="CC57" s="192"/>
      <c r="CD57" s="151"/>
      <c r="CE57" s="192"/>
      <c r="CF57" s="192"/>
      <c r="CG57" s="192"/>
      <c r="CH57" s="192"/>
      <c r="CI57" s="192"/>
      <c r="CJ57" s="192"/>
      <c r="CK57" s="192"/>
      <c r="CL57" s="192"/>
      <c r="CM57" s="192"/>
      <c r="CN57" s="192"/>
      <c r="CO57" s="151"/>
      <c r="CP57" s="192"/>
      <c r="CQ57" s="192"/>
      <c r="CR57" s="192"/>
      <c r="CS57" s="192"/>
      <c r="CT57" s="192"/>
      <c r="CU57" s="192"/>
      <c r="CV57" s="192"/>
      <c r="CW57" s="192"/>
      <c r="CX57" s="192"/>
      <c r="CY57" s="192"/>
      <c r="CZ57" s="151"/>
      <c r="DA57" s="192"/>
      <c r="DB57" s="192"/>
      <c r="DC57" s="192"/>
      <c r="DD57" s="192"/>
      <c r="DE57" s="192"/>
      <c r="DF57" s="192"/>
      <c r="DG57" s="192"/>
      <c r="DH57" s="192"/>
      <c r="DI57" s="192"/>
      <c r="DJ57" s="192"/>
      <c r="DK57" s="151"/>
      <c r="DL57" s="192"/>
      <c r="DM57" s="192"/>
      <c r="DN57" s="192"/>
      <c r="DO57" s="192"/>
      <c r="DP57" s="192"/>
      <c r="DQ57" s="192"/>
      <c r="DR57" s="192"/>
      <c r="DS57" s="192"/>
      <c r="DT57" s="192"/>
      <c r="DU57" s="192"/>
      <c r="DV57" s="151"/>
      <c r="DW57" s="192"/>
      <c r="DX57" s="192"/>
      <c r="DY57" s="192"/>
      <c r="DZ57" s="192"/>
      <c r="EA57" s="192"/>
      <c r="EB57" s="192"/>
      <c r="EC57" s="192"/>
      <c r="ED57" s="192"/>
      <c r="EE57" s="192"/>
      <c r="EF57" s="192"/>
      <c r="EG57" s="151"/>
      <c r="EH57" s="192">
        <v>4</v>
      </c>
      <c r="EI57" s="192">
        <v>4</v>
      </c>
      <c r="EJ57" s="192">
        <v>4</v>
      </c>
      <c r="EK57" s="192">
        <v>4</v>
      </c>
      <c r="EL57" s="192">
        <v>4</v>
      </c>
      <c r="EM57" s="192">
        <v>4</v>
      </c>
      <c r="EN57" s="192">
        <v>4</v>
      </c>
      <c r="EO57" s="192">
        <v>4</v>
      </c>
      <c r="EP57" s="192">
        <v>4</v>
      </c>
      <c r="EQ57" s="192">
        <v>4</v>
      </c>
      <c r="ER57" s="192">
        <v>4</v>
      </c>
      <c r="ES57" s="192"/>
      <c r="ET57" s="192"/>
      <c r="EU57" s="192"/>
      <c r="EV57" s="192"/>
      <c r="EW57" s="192"/>
      <c r="EX57" s="192"/>
      <c r="EY57" s="192"/>
      <c r="EZ57" s="192"/>
      <c r="FA57" s="192"/>
      <c r="FB57" s="192"/>
      <c r="FC57" s="151"/>
      <c r="FD57" s="192"/>
      <c r="FE57" s="192"/>
      <c r="FF57" s="192"/>
      <c r="FG57" s="192"/>
      <c r="FH57" s="192"/>
      <c r="FI57" s="192"/>
      <c r="FJ57" s="192"/>
      <c r="FK57" s="192"/>
      <c r="FL57" s="192"/>
      <c r="FM57" s="192"/>
      <c r="FN57" s="151"/>
      <c r="FO57" s="192"/>
      <c r="FP57" s="192"/>
      <c r="FQ57" s="192"/>
      <c r="FR57" s="192"/>
      <c r="FS57" s="192"/>
      <c r="FT57" s="192"/>
      <c r="FU57" s="192"/>
      <c r="FV57" s="192"/>
      <c r="FW57" s="192"/>
      <c r="FX57" s="192"/>
      <c r="FY57" s="151"/>
      <c r="FZ57" s="192"/>
      <c r="GA57" s="192"/>
      <c r="GB57" s="192"/>
      <c r="GC57" s="192"/>
      <c r="GD57" s="192"/>
      <c r="GE57" s="192"/>
      <c r="GF57" s="192"/>
      <c r="GG57" s="192"/>
      <c r="GH57" s="192"/>
      <c r="GI57" s="192"/>
      <c r="GJ57" s="151"/>
      <c r="GK57" s="192"/>
      <c r="GL57" s="192"/>
      <c r="GM57" s="192"/>
      <c r="GN57" s="192"/>
      <c r="GO57" s="192"/>
      <c r="GP57" s="192"/>
      <c r="GQ57" s="192"/>
      <c r="GR57" s="192"/>
      <c r="GS57" s="192"/>
      <c r="GT57" s="192"/>
      <c r="GU57" s="151"/>
    </row>
    <row r="58" spans="1:203" x14ac:dyDescent="0.25">
      <c r="A58" s="60" t="s">
        <v>602</v>
      </c>
      <c r="B58" s="73" t="s">
        <v>601</v>
      </c>
      <c r="C58" s="74" t="s">
        <v>278</v>
      </c>
      <c r="D58" s="61">
        <f t="shared" si="27"/>
        <v>0</v>
      </c>
      <c r="E58" s="61">
        <f t="shared" ref="E58" si="316">R58+AC58+AN58+AY58+BJ58+BU58+CF58+CQ58+DB58+DM58+DX58+EI58+ET58+FE58+FP58+GA58+GL58</f>
        <v>0</v>
      </c>
      <c r="F58" s="61">
        <f t="shared" ref="F58" si="317">S58+AD58+AO58+AZ58+BK58+BV58+CG58+CR58+DC58+DN58+DY58+EJ58+EU58+FF58+FQ58+GB58+GM58</f>
        <v>0</v>
      </c>
      <c r="G58" s="61">
        <f t="shared" ref="G58" si="318">T58+AE58+AP58+BA58+BL58+BW58+CH58+CS58+DD58+DO58+DZ58+EK58+EV58+FG58+FR58+GC58+GN58</f>
        <v>0</v>
      </c>
      <c r="H58" s="61">
        <f t="shared" ref="H58" si="319">U58+AF58+AQ58+BB58+BM58+BX58+CI58+CT58+DE58+DP58+EA58+EL58+EW58+FH58+FS58+GD58+GO58</f>
        <v>0</v>
      </c>
      <c r="I58" s="61">
        <f t="shared" ref="I58" si="320">V58+AG58+AR58+BC58+BN58+BY58+CJ58+CU58+DF58+DQ58+EB58+EM58+EX58+FI58+FT58+GE58+GP58</f>
        <v>0</v>
      </c>
      <c r="J58" s="61">
        <f t="shared" ref="J58" si="321">W58+AH58+AS58+BD58+BO58+BZ58+CK58+CV58+DG58+DR58+EC58+EN58+EY58+FJ58+FU58+GF58+GQ58</f>
        <v>0</v>
      </c>
      <c r="K58" s="61">
        <f t="shared" ref="K58" si="322">X58+AI58+AT58+BE58+BP58+CA58+CL58+CW58+DH58+DS58+ED58+EO58+EZ58+FK58+FV58+GG58+GR58</f>
        <v>0</v>
      </c>
      <c r="L58" s="61">
        <f t="shared" ref="L58" si="323">Y58+AJ58+AU58+BF58+BQ58+CB58+CM58+CX58+DI58+DT58+EE58+EP58+FA58+FL58+FW58+GH58+GS58</f>
        <v>0</v>
      </c>
      <c r="M58" s="61">
        <f t="shared" ref="M58" si="324">Z58+AK58+AV58+BG58+BR58+CC58+CN58+CY58+DJ58+DU58+EF58+EQ58+FB58+FM58+FX58+GI58+GT58</f>
        <v>0</v>
      </c>
      <c r="N58" s="61">
        <f t="shared" ref="N58" si="325">AA58+AL58+AW58+BH58+BS58+CD58+CO58+CZ58+DK58+DV58+EG58+ER58+FC58+FN58+FY58+GJ58+GU58</f>
        <v>0</v>
      </c>
      <c r="O58" s="69"/>
      <c r="P58" s="129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92"/>
      <c r="AY58" s="192"/>
      <c r="AZ58" s="192"/>
      <c r="BA58" s="192"/>
      <c r="BB58" s="192"/>
      <c r="BC58" s="192"/>
      <c r="BD58" s="192"/>
      <c r="BE58" s="192"/>
      <c r="BF58" s="192"/>
      <c r="BG58" s="192"/>
      <c r="BH58" s="192"/>
      <c r="BI58" s="192"/>
      <c r="BJ58" s="192"/>
      <c r="BK58" s="192"/>
      <c r="BL58" s="192"/>
      <c r="BM58" s="192"/>
      <c r="BN58" s="192"/>
      <c r="BO58" s="192"/>
      <c r="BP58" s="192"/>
      <c r="BQ58" s="192"/>
      <c r="BR58" s="192"/>
      <c r="BS58" s="192"/>
      <c r="BT58" s="192"/>
      <c r="BU58" s="192"/>
      <c r="BV58" s="192"/>
      <c r="BW58" s="192"/>
      <c r="BX58" s="192"/>
      <c r="BY58" s="192"/>
      <c r="BZ58" s="192"/>
      <c r="CA58" s="192"/>
      <c r="CB58" s="192"/>
      <c r="CC58" s="192"/>
      <c r="CD58" s="192"/>
      <c r="CE58" s="192"/>
      <c r="CF58" s="192"/>
      <c r="CG58" s="192"/>
      <c r="CH58" s="192"/>
      <c r="CI58" s="192"/>
      <c r="CJ58" s="192"/>
      <c r="CK58" s="192"/>
      <c r="CL58" s="192"/>
      <c r="CM58" s="192"/>
      <c r="CN58" s="192"/>
      <c r="CO58" s="192"/>
      <c r="CP58" s="192"/>
      <c r="CQ58" s="192"/>
      <c r="CR58" s="192"/>
      <c r="CS58" s="192"/>
      <c r="CT58" s="192"/>
      <c r="CU58" s="192"/>
      <c r="CV58" s="192"/>
      <c r="CW58" s="192"/>
      <c r="CX58" s="192"/>
      <c r="CY58" s="192"/>
      <c r="CZ58" s="192"/>
      <c r="DA58" s="192"/>
      <c r="DB58" s="192"/>
      <c r="DC58" s="192"/>
      <c r="DD58" s="192"/>
      <c r="DE58" s="192"/>
      <c r="DF58" s="192"/>
      <c r="DG58" s="192"/>
      <c r="DH58" s="192"/>
      <c r="DI58" s="192"/>
      <c r="DJ58" s="192"/>
      <c r="DK58" s="192"/>
      <c r="DL58" s="192"/>
      <c r="DM58" s="192"/>
      <c r="DN58" s="192"/>
      <c r="DO58" s="192"/>
      <c r="DP58" s="192"/>
      <c r="DQ58" s="192"/>
      <c r="DR58" s="192"/>
      <c r="DS58" s="192"/>
      <c r="DT58" s="192"/>
      <c r="DU58" s="192"/>
      <c r="DV58" s="192"/>
      <c r="DW58" s="192"/>
      <c r="DX58" s="192"/>
      <c r="DY58" s="192"/>
      <c r="DZ58" s="192"/>
      <c r="EA58" s="192"/>
      <c r="EB58" s="192"/>
      <c r="EC58" s="192"/>
      <c r="ED58" s="192"/>
      <c r="EE58" s="192"/>
      <c r="EF58" s="192"/>
      <c r="EG58" s="192"/>
      <c r="EH58" s="192"/>
      <c r="EI58" s="192"/>
      <c r="EJ58" s="192"/>
      <c r="EK58" s="192"/>
      <c r="EL58" s="192"/>
      <c r="EM58" s="192"/>
      <c r="EN58" s="192"/>
      <c r="EO58" s="192"/>
      <c r="EP58" s="192"/>
      <c r="EQ58" s="192"/>
      <c r="ER58" s="192"/>
      <c r="ES58" s="192"/>
      <c r="ET58" s="192"/>
      <c r="EU58" s="192"/>
      <c r="EV58" s="192"/>
      <c r="EW58" s="192"/>
      <c r="EX58" s="192"/>
      <c r="EY58" s="192"/>
      <c r="EZ58" s="192"/>
      <c r="FA58" s="192"/>
      <c r="FB58" s="192"/>
      <c r="FC58" s="192"/>
      <c r="FD58" s="192"/>
      <c r="FE58" s="192"/>
      <c r="FF58" s="192"/>
      <c r="FG58" s="192"/>
      <c r="FH58" s="192"/>
      <c r="FI58" s="192"/>
      <c r="FJ58" s="192"/>
      <c r="FK58" s="192"/>
      <c r="FL58" s="192"/>
      <c r="FM58" s="192"/>
      <c r="FN58" s="192"/>
      <c r="FO58" s="192"/>
      <c r="FP58" s="192"/>
      <c r="FQ58" s="192"/>
      <c r="FR58" s="192"/>
      <c r="FS58" s="192"/>
      <c r="FT58" s="192"/>
      <c r="FU58" s="192"/>
      <c r="FV58" s="192"/>
      <c r="FW58" s="192"/>
      <c r="FX58" s="192"/>
      <c r="FY58" s="192"/>
      <c r="FZ58" s="192"/>
      <c r="GA58" s="192"/>
      <c r="GB58" s="192"/>
      <c r="GC58" s="192"/>
      <c r="GD58" s="192"/>
      <c r="GE58" s="192"/>
      <c r="GF58" s="192"/>
      <c r="GG58" s="192"/>
      <c r="GH58" s="192"/>
      <c r="GI58" s="192"/>
      <c r="GJ58" s="192"/>
      <c r="GK58" s="192"/>
      <c r="GL58" s="192"/>
      <c r="GM58" s="192"/>
      <c r="GN58" s="192"/>
      <c r="GO58" s="192"/>
      <c r="GP58" s="192"/>
      <c r="GQ58" s="192"/>
      <c r="GR58" s="192"/>
      <c r="GS58" s="192"/>
      <c r="GT58" s="192"/>
      <c r="GU58" s="192"/>
    </row>
    <row r="59" spans="1:203" ht="31.5" customHeight="1" x14ac:dyDescent="0.25">
      <c r="A59" s="60" t="s">
        <v>335</v>
      </c>
      <c r="B59" s="70" t="s">
        <v>336</v>
      </c>
      <c r="C59" s="74" t="s">
        <v>278</v>
      </c>
      <c r="D59" s="61">
        <f t="shared" si="27"/>
        <v>1</v>
      </c>
      <c r="E59" s="61">
        <f t="shared" ref="E59" si="326">R59+AC59+AN59+AY59+BJ59+BU59+CF59+CQ59+DB59+DM59+DX59+EI59+ET59+FE59+FP59+GA59+GL59</f>
        <v>1</v>
      </c>
      <c r="F59" s="61">
        <f t="shared" ref="F59" si="327">S59+AD59+AO59+AZ59+BK59+BV59+CG59+CR59+DC59+DN59+DY59+EJ59+EU59+FF59+FQ59+GB59+GM59</f>
        <v>1</v>
      </c>
      <c r="G59" s="61">
        <f t="shared" ref="G59" si="328">T59+AE59+AP59+BA59+BL59+BW59+CH59+CS59+DD59+DO59+DZ59+EK59+EV59+FG59+FR59+GC59+GN59</f>
        <v>0</v>
      </c>
      <c r="H59" s="61">
        <f t="shared" ref="H59" si="329">U59+AF59+AQ59+BB59+BM59+BX59+CI59+CT59+DE59+DP59+EA59+EL59+EW59+FH59+FS59+GD59+GO59</f>
        <v>0</v>
      </c>
      <c r="I59" s="61">
        <f t="shared" ref="I59" si="330">V59+AG59+AR59+BC59+BN59+BY59+CJ59+CU59+DF59+DQ59+EB59+EM59+EX59+FI59+FT59+GE59+GP59</f>
        <v>1</v>
      </c>
      <c r="J59" s="61">
        <f t="shared" ref="J59" si="331">W59+AH59+AS59+BD59+BO59+BZ59+CK59+CV59+DG59+DR59+EC59+EN59+EY59+FJ59+FU59+GF59+GQ59</f>
        <v>0</v>
      </c>
      <c r="K59" s="61">
        <f t="shared" ref="K59" si="332">X59+AI59+AT59+BE59+BP59+CA59+CL59+CW59+DH59+DS59+ED59+EO59+EZ59+FK59+FV59+GG59+GR59</f>
        <v>1</v>
      </c>
      <c r="L59" s="61">
        <f t="shared" ref="L59" si="333">Y59+AJ59+AU59+BF59+BQ59+CB59+CM59+CX59+DI59+DT59+EE59+EP59+FA59+FL59+FW59+GH59+GS59</f>
        <v>0</v>
      </c>
      <c r="M59" s="61">
        <f t="shared" ref="M59" si="334">Z59+AK59+AV59+BG59+BR59+CC59+CN59+CY59+DJ59+DU59+EF59+EQ59+FB59+FM59+FX59+GI59+GT59</f>
        <v>1</v>
      </c>
      <c r="N59" s="61">
        <f t="shared" ref="N59" si="335">AA59+AL59+AW59+BH59+BS59+CD59+CO59+CZ59+DK59+DV59+EG59+ER59+FC59+FN59+FY59+GJ59+GU59</f>
        <v>0</v>
      </c>
      <c r="O59" s="69"/>
      <c r="P59" s="129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92"/>
      <c r="AY59" s="192"/>
      <c r="AZ59" s="192"/>
      <c r="BA59" s="192"/>
      <c r="BB59" s="192"/>
      <c r="BC59" s="192"/>
      <c r="BD59" s="192"/>
      <c r="BE59" s="192"/>
      <c r="BF59" s="192"/>
      <c r="BG59" s="192"/>
      <c r="BH59" s="151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51"/>
      <c r="BT59" s="192"/>
      <c r="BU59" s="192"/>
      <c r="BV59" s="192"/>
      <c r="BW59" s="192"/>
      <c r="BX59" s="192"/>
      <c r="BY59" s="192"/>
      <c r="BZ59" s="192"/>
      <c r="CA59" s="192"/>
      <c r="CB59" s="192"/>
      <c r="CC59" s="192"/>
      <c r="CD59" s="151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51"/>
      <c r="CP59" s="192"/>
      <c r="CQ59" s="192"/>
      <c r="CR59" s="192"/>
      <c r="CS59" s="192"/>
      <c r="CT59" s="192"/>
      <c r="CU59" s="192"/>
      <c r="CV59" s="192"/>
      <c r="CW59" s="192"/>
      <c r="CX59" s="192"/>
      <c r="CY59" s="192"/>
      <c r="CZ59" s="151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51"/>
      <c r="DL59" s="192"/>
      <c r="DM59" s="192"/>
      <c r="DN59" s="192"/>
      <c r="DO59" s="192"/>
      <c r="DP59" s="192"/>
      <c r="DQ59" s="192"/>
      <c r="DR59" s="192"/>
      <c r="DS59" s="192"/>
      <c r="DT59" s="192"/>
      <c r="DU59" s="192"/>
      <c r="DV59" s="151"/>
      <c r="DW59" s="192"/>
      <c r="DX59" s="192"/>
      <c r="DY59" s="192"/>
      <c r="DZ59" s="192"/>
      <c r="EA59" s="192"/>
      <c r="EB59" s="192"/>
      <c r="EC59" s="192"/>
      <c r="ED59" s="192"/>
      <c r="EE59" s="192"/>
      <c r="EF59" s="192"/>
      <c r="EG59" s="151"/>
      <c r="EH59" s="192">
        <v>1</v>
      </c>
      <c r="EI59" s="192">
        <v>1</v>
      </c>
      <c r="EJ59" s="192">
        <v>1</v>
      </c>
      <c r="EK59" s="192">
        <v>0</v>
      </c>
      <c r="EL59" s="192">
        <v>0</v>
      </c>
      <c r="EM59" s="192">
        <v>1</v>
      </c>
      <c r="EN59" s="192">
        <v>0</v>
      </c>
      <c r="EO59" s="192">
        <v>1</v>
      </c>
      <c r="EP59" s="192">
        <v>0</v>
      </c>
      <c r="EQ59" s="192">
        <v>1</v>
      </c>
      <c r="ER59" s="151">
        <v>0</v>
      </c>
      <c r="ES59" s="192"/>
      <c r="ET59" s="192"/>
      <c r="EU59" s="192"/>
      <c r="EV59" s="192"/>
      <c r="EW59" s="192"/>
      <c r="EX59" s="192"/>
      <c r="EY59" s="192"/>
      <c r="EZ59" s="192"/>
      <c r="FA59" s="192"/>
      <c r="FB59" s="192"/>
      <c r="FC59" s="151"/>
      <c r="FD59" s="192"/>
      <c r="FE59" s="192"/>
      <c r="FF59" s="192"/>
      <c r="FG59" s="192"/>
      <c r="FH59" s="192"/>
      <c r="FI59" s="192"/>
      <c r="FJ59" s="192"/>
      <c r="FK59" s="192"/>
      <c r="FL59" s="192"/>
      <c r="FM59" s="192"/>
      <c r="FN59" s="151"/>
      <c r="FO59" s="192"/>
      <c r="FP59" s="192"/>
      <c r="FQ59" s="192"/>
      <c r="FR59" s="192"/>
      <c r="FS59" s="192"/>
      <c r="FT59" s="192"/>
      <c r="FU59" s="192"/>
      <c r="FV59" s="192"/>
      <c r="FW59" s="192"/>
      <c r="FX59" s="192"/>
      <c r="FY59" s="151"/>
      <c r="FZ59" s="192"/>
      <c r="GA59" s="192"/>
      <c r="GB59" s="192"/>
      <c r="GC59" s="192"/>
      <c r="GD59" s="192"/>
      <c r="GE59" s="192"/>
      <c r="GF59" s="192"/>
      <c r="GG59" s="192"/>
      <c r="GH59" s="192"/>
      <c r="GI59" s="192"/>
      <c r="GJ59" s="151"/>
      <c r="GK59" s="192"/>
      <c r="GL59" s="192"/>
      <c r="GM59" s="192"/>
      <c r="GN59" s="192"/>
      <c r="GO59" s="192"/>
      <c r="GP59" s="192"/>
      <c r="GQ59" s="192"/>
      <c r="GR59" s="192"/>
      <c r="GS59" s="192"/>
      <c r="GT59" s="192"/>
      <c r="GU59" s="151"/>
    </row>
    <row r="60" spans="1:203" ht="30.75" customHeight="1" x14ac:dyDescent="0.25">
      <c r="A60" s="71" t="s">
        <v>225</v>
      </c>
      <c r="B60" s="70" t="s">
        <v>224</v>
      </c>
      <c r="C60" s="74" t="s">
        <v>278</v>
      </c>
      <c r="D60" s="61">
        <f t="shared" si="27"/>
        <v>40</v>
      </c>
      <c r="E60" s="61">
        <f t="shared" ref="E60" si="336">R60+AC60+AN60+AY60+BJ60+BU60+CF60+CQ60+DB60+DM60+DX60+EI60+ET60+FE60+FP60+GA60+GL60</f>
        <v>40</v>
      </c>
      <c r="F60" s="61">
        <f t="shared" ref="F60" si="337">S60+AD60+AO60+AZ60+BK60+BV60+CG60+CR60+DC60+DN60+DY60+EJ60+EU60+FF60+FQ60+GB60+GM60</f>
        <v>40</v>
      </c>
      <c r="G60" s="61">
        <f t="shared" ref="G60" si="338">T60+AE60+AP60+BA60+BL60+BW60+CH60+CS60+DD60+DO60+DZ60+EK60+EV60+FG60+FR60+GC60+GN60</f>
        <v>40</v>
      </c>
      <c r="H60" s="61">
        <f t="shared" ref="H60" si="339">U60+AF60+AQ60+BB60+BM60+BX60+CI60+CT60+DE60+DP60+EA60+EL60+EW60+FH60+FS60+GD60+GO60</f>
        <v>40</v>
      </c>
      <c r="I60" s="61">
        <f t="shared" ref="I60" si="340">V60+AG60+AR60+BC60+BN60+BY60+CJ60+CU60+DF60+DQ60+EB60+EM60+EX60+FI60+FT60+GE60+GP60</f>
        <v>40</v>
      </c>
      <c r="J60" s="61">
        <f t="shared" ref="J60" si="341">W60+AH60+AS60+BD60+BO60+BZ60+CK60+CV60+DG60+DR60+EC60+EN60+EY60+FJ60+FU60+GF60+GQ60</f>
        <v>40</v>
      </c>
      <c r="K60" s="61">
        <f t="shared" ref="K60" si="342">X60+AI60+AT60+BE60+BP60+CA60+CL60+CW60+DH60+DS60+ED60+EO60+EZ60+FK60+FV60+GG60+GR60</f>
        <v>40</v>
      </c>
      <c r="L60" s="61">
        <f t="shared" ref="L60" si="343">Y60+AJ60+AU60+BF60+BQ60+CB60+CM60+CX60+DI60+DT60+EE60+EP60+FA60+FL60+FW60+GH60+GS60</f>
        <v>40</v>
      </c>
      <c r="M60" s="61">
        <f t="shared" ref="M60" si="344">Z60+AK60+AV60+BG60+BR60+CC60+CN60+CY60+DJ60+DU60+EF60+EQ60+FB60+FM60+FX60+GI60+GT60</f>
        <v>40</v>
      </c>
      <c r="N60" s="61">
        <f t="shared" ref="N60" si="345">AA60+AL60+AW60+BH60+BS60+CD60+CO60+CZ60+DK60+DV60+EG60+ER60+FC60+FN60+FY60+GJ60+GU60</f>
        <v>40</v>
      </c>
      <c r="O60" s="69">
        <v>33</v>
      </c>
      <c r="P60" s="129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92"/>
      <c r="AY60" s="192"/>
      <c r="AZ60" s="192"/>
      <c r="BA60" s="192"/>
      <c r="BB60" s="192"/>
      <c r="BC60" s="192"/>
      <c r="BD60" s="192"/>
      <c r="BE60" s="192"/>
      <c r="BF60" s="192"/>
      <c r="BG60" s="192"/>
      <c r="BH60" s="151"/>
      <c r="BI60" s="192"/>
      <c r="BJ60" s="192"/>
      <c r="BK60" s="192"/>
      <c r="BL60" s="192"/>
      <c r="BM60" s="192"/>
      <c r="BN60" s="192"/>
      <c r="BO60" s="192"/>
      <c r="BP60" s="192"/>
      <c r="BQ60" s="192"/>
      <c r="BR60" s="192"/>
      <c r="BS60" s="151"/>
      <c r="BT60" s="192"/>
      <c r="BU60" s="192"/>
      <c r="BV60" s="192"/>
      <c r="BW60" s="192"/>
      <c r="BX60" s="192"/>
      <c r="BY60" s="192"/>
      <c r="BZ60" s="192"/>
      <c r="CA60" s="192"/>
      <c r="CB60" s="192"/>
      <c r="CC60" s="192"/>
      <c r="CD60" s="151"/>
      <c r="CE60" s="192"/>
      <c r="CF60" s="192"/>
      <c r="CG60" s="192"/>
      <c r="CH60" s="192"/>
      <c r="CI60" s="192"/>
      <c r="CJ60" s="192"/>
      <c r="CK60" s="192"/>
      <c r="CL60" s="192"/>
      <c r="CM60" s="192"/>
      <c r="CN60" s="192"/>
      <c r="CO60" s="151"/>
      <c r="CP60" s="192"/>
      <c r="CQ60" s="192"/>
      <c r="CR60" s="192"/>
      <c r="CS60" s="192"/>
      <c r="CT60" s="192"/>
      <c r="CU60" s="192"/>
      <c r="CV60" s="192"/>
      <c r="CW60" s="192"/>
      <c r="CX60" s="192"/>
      <c r="CY60" s="192"/>
      <c r="CZ60" s="151"/>
      <c r="DA60" s="192"/>
      <c r="DB60" s="192"/>
      <c r="DC60" s="192"/>
      <c r="DD60" s="192"/>
      <c r="DE60" s="192"/>
      <c r="DF60" s="192"/>
      <c r="DG60" s="192"/>
      <c r="DH60" s="192"/>
      <c r="DI60" s="192"/>
      <c r="DJ60" s="192"/>
      <c r="DK60" s="151"/>
      <c r="DL60" s="192"/>
      <c r="DM60" s="192"/>
      <c r="DN60" s="192"/>
      <c r="DO60" s="192"/>
      <c r="DP60" s="192"/>
      <c r="DQ60" s="192"/>
      <c r="DR60" s="192"/>
      <c r="DS60" s="192"/>
      <c r="DT60" s="192"/>
      <c r="DU60" s="192"/>
      <c r="DV60" s="151"/>
      <c r="DW60" s="192"/>
      <c r="DX60" s="192"/>
      <c r="DY60" s="192"/>
      <c r="DZ60" s="192"/>
      <c r="EA60" s="192"/>
      <c r="EB60" s="192"/>
      <c r="EC60" s="192"/>
      <c r="ED60" s="192"/>
      <c r="EE60" s="192"/>
      <c r="EF60" s="192"/>
      <c r="EG60" s="151"/>
      <c r="EH60" s="192">
        <v>40</v>
      </c>
      <c r="EI60" s="192">
        <v>40</v>
      </c>
      <c r="EJ60" s="192">
        <v>40</v>
      </c>
      <c r="EK60" s="192">
        <v>40</v>
      </c>
      <c r="EL60" s="192">
        <v>40</v>
      </c>
      <c r="EM60" s="192">
        <v>40</v>
      </c>
      <c r="EN60" s="192">
        <v>40</v>
      </c>
      <c r="EO60" s="192">
        <v>40</v>
      </c>
      <c r="EP60" s="192">
        <v>40</v>
      </c>
      <c r="EQ60" s="192">
        <v>40</v>
      </c>
      <c r="ER60" s="192">
        <v>40</v>
      </c>
      <c r="ES60" s="192"/>
      <c r="ET60" s="192"/>
      <c r="EU60" s="192"/>
      <c r="EV60" s="192"/>
      <c r="EW60" s="192"/>
      <c r="EX60" s="192"/>
      <c r="EY60" s="192"/>
      <c r="EZ60" s="192"/>
      <c r="FA60" s="192"/>
      <c r="FB60" s="192"/>
      <c r="FC60" s="151"/>
      <c r="FD60" s="192"/>
      <c r="FE60" s="192"/>
      <c r="FF60" s="192"/>
      <c r="FG60" s="192"/>
      <c r="FH60" s="192"/>
      <c r="FI60" s="192"/>
      <c r="FJ60" s="192"/>
      <c r="FK60" s="192"/>
      <c r="FL60" s="192"/>
      <c r="FM60" s="192"/>
      <c r="FN60" s="151"/>
      <c r="FO60" s="192"/>
      <c r="FP60" s="192"/>
      <c r="FQ60" s="192"/>
      <c r="FR60" s="192"/>
      <c r="FS60" s="192"/>
      <c r="FT60" s="192"/>
      <c r="FU60" s="192"/>
      <c r="FV60" s="192"/>
      <c r="FW60" s="192"/>
      <c r="FX60" s="192"/>
      <c r="FY60" s="151"/>
      <c r="FZ60" s="192"/>
      <c r="GA60" s="192"/>
      <c r="GB60" s="192"/>
      <c r="GC60" s="192"/>
      <c r="GD60" s="192"/>
      <c r="GE60" s="192"/>
      <c r="GF60" s="192"/>
      <c r="GG60" s="192"/>
      <c r="GH60" s="192"/>
      <c r="GI60" s="192"/>
      <c r="GJ60" s="151"/>
      <c r="GK60" s="192"/>
      <c r="GL60" s="192"/>
      <c r="GM60" s="192"/>
      <c r="GN60" s="192"/>
      <c r="GO60" s="192"/>
      <c r="GP60" s="192"/>
      <c r="GQ60" s="192"/>
      <c r="GR60" s="192"/>
      <c r="GS60" s="192"/>
      <c r="GT60" s="192"/>
      <c r="GU60" s="151"/>
    </row>
    <row r="61" spans="1:203" x14ac:dyDescent="0.25">
      <c r="A61" s="71" t="s">
        <v>105</v>
      </c>
      <c r="B61" s="73" t="s">
        <v>106</v>
      </c>
      <c r="C61" s="70"/>
      <c r="D61" s="59">
        <f t="shared" ref="D61:O61" si="346">D62+D63</f>
        <v>0</v>
      </c>
      <c r="E61" s="59">
        <f t="shared" si="346"/>
        <v>0</v>
      </c>
      <c r="F61" s="59">
        <f t="shared" si="346"/>
        <v>1</v>
      </c>
      <c r="G61" s="59">
        <f t="shared" si="346"/>
        <v>0</v>
      </c>
      <c r="H61" s="59">
        <f t="shared" si="346"/>
        <v>0</v>
      </c>
      <c r="I61" s="59">
        <f t="shared" si="346"/>
        <v>1</v>
      </c>
      <c r="J61" s="59">
        <f t="shared" si="346"/>
        <v>2</v>
      </c>
      <c r="K61" s="59">
        <f t="shared" si="346"/>
        <v>0</v>
      </c>
      <c r="L61" s="59">
        <f t="shared" si="346"/>
        <v>0</v>
      </c>
      <c r="M61" s="59">
        <f t="shared" si="346"/>
        <v>2</v>
      </c>
      <c r="N61" s="59">
        <f t="shared" si="346"/>
        <v>1</v>
      </c>
      <c r="O61" s="59">
        <f t="shared" si="346"/>
        <v>27</v>
      </c>
      <c r="P61" s="128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49"/>
      <c r="CN61" s="149"/>
      <c r="CO61" s="149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149"/>
      <c r="DL61" s="149"/>
      <c r="DM61" s="149"/>
      <c r="DN61" s="149"/>
      <c r="DO61" s="149"/>
      <c r="DP61" s="149"/>
      <c r="DQ61" s="149"/>
      <c r="DR61" s="149"/>
      <c r="DS61" s="149"/>
      <c r="DT61" s="149"/>
      <c r="DU61" s="149"/>
      <c r="DV61" s="149"/>
      <c r="DW61" s="149"/>
      <c r="DX61" s="149"/>
      <c r="DY61" s="149"/>
      <c r="DZ61" s="149"/>
      <c r="EA61" s="149"/>
      <c r="EB61" s="149"/>
      <c r="EC61" s="149"/>
      <c r="ED61" s="149"/>
      <c r="EE61" s="149"/>
      <c r="EF61" s="149"/>
      <c r="EG61" s="149"/>
      <c r="EH61" s="149"/>
      <c r="EI61" s="149"/>
      <c r="EJ61" s="149"/>
      <c r="EK61" s="149"/>
      <c r="EL61" s="149"/>
      <c r="EM61" s="151"/>
      <c r="EN61" s="149"/>
      <c r="EO61" s="149"/>
      <c r="EP61" s="149"/>
      <c r="EQ61" s="149"/>
      <c r="ER61" s="149"/>
      <c r="ES61" s="149"/>
      <c r="ET61" s="149"/>
      <c r="EU61" s="149"/>
      <c r="EV61" s="149"/>
      <c r="EW61" s="149"/>
      <c r="EX61" s="149"/>
      <c r="EY61" s="149"/>
      <c r="EZ61" s="149"/>
      <c r="FA61" s="149"/>
      <c r="FB61" s="149"/>
      <c r="FC61" s="149"/>
      <c r="FD61" s="149"/>
      <c r="FE61" s="149"/>
      <c r="FF61" s="149"/>
      <c r="FG61" s="149"/>
      <c r="FH61" s="149"/>
      <c r="FI61" s="149"/>
      <c r="FJ61" s="149"/>
      <c r="FK61" s="149"/>
      <c r="FL61" s="149"/>
      <c r="FM61" s="149"/>
      <c r="FN61" s="149"/>
      <c r="FO61" s="149"/>
      <c r="FP61" s="149"/>
      <c r="FQ61" s="149"/>
      <c r="FR61" s="149"/>
      <c r="FS61" s="149"/>
      <c r="FT61" s="149"/>
      <c r="FU61" s="149"/>
      <c r="FV61" s="149"/>
      <c r="FW61" s="149"/>
      <c r="FX61" s="149"/>
      <c r="FY61" s="149"/>
      <c r="FZ61" s="149"/>
      <c r="GA61" s="149"/>
      <c r="GB61" s="149"/>
      <c r="GC61" s="149"/>
      <c r="GD61" s="149"/>
      <c r="GE61" s="149"/>
      <c r="GF61" s="149"/>
      <c r="GG61" s="149"/>
      <c r="GH61" s="149"/>
      <c r="GI61" s="149"/>
      <c r="GJ61" s="149"/>
      <c r="GK61" s="149"/>
      <c r="GL61" s="149"/>
      <c r="GM61" s="149"/>
      <c r="GN61" s="149"/>
      <c r="GO61" s="149"/>
      <c r="GP61" s="149"/>
      <c r="GQ61" s="149"/>
      <c r="GR61" s="149"/>
      <c r="GS61" s="149"/>
      <c r="GT61" s="149"/>
      <c r="GU61" s="149"/>
    </row>
    <row r="62" spans="1:203" x14ac:dyDescent="0.25">
      <c r="A62" s="60" t="s">
        <v>284</v>
      </c>
      <c r="B62" s="72" t="s">
        <v>216</v>
      </c>
      <c r="C62" s="65" t="s">
        <v>278</v>
      </c>
      <c r="D62" s="61">
        <f t="shared" si="27"/>
        <v>0</v>
      </c>
      <c r="E62" s="61">
        <f t="shared" ref="E62" si="347">R62+AC62+AN62+AY62+BJ62+BU62+CF62+CQ62+DB62+DM62+DX62+EI62+ET62+FE62+FP62+GA62+GL62</f>
        <v>0</v>
      </c>
      <c r="F62" s="61">
        <f t="shared" ref="F62" si="348">S62+AD62+AO62+AZ62+BK62+BV62+CG62+CR62+DC62+DN62+DY62+EJ62+EU62+FF62+FQ62+GB62+GM62</f>
        <v>1</v>
      </c>
      <c r="G62" s="61">
        <f t="shared" ref="G62" si="349">T62+AE62+AP62+BA62+BL62+BW62+CH62+CS62+DD62+DO62+DZ62+EK62+EV62+FG62+FR62+GC62+GN62</f>
        <v>0</v>
      </c>
      <c r="H62" s="61">
        <f t="shared" ref="H62" si="350">U62+AF62+AQ62+BB62+BM62+BX62+CI62+CT62+DE62+DP62+EA62+EL62+EW62+FH62+FS62+GD62+GO62</f>
        <v>0</v>
      </c>
      <c r="I62" s="61">
        <f t="shared" ref="I62" si="351">V62+AG62+AR62+BC62+BN62+BY62+CJ62+CU62+DF62+DQ62+EB62+EM62+EX62+FI62+FT62+GE62+GP62</f>
        <v>1</v>
      </c>
      <c r="J62" s="61">
        <f t="shared" ref="J62" si="352">W62+AH62+AS62+BD62+BO62+BZ62+CK62+CV62+DG62+DR62+EC62+EN62+EY62+FJ62+FU62+GF62+GQ62</f>
        <v>1</v>
      </c>
      <c r="K62" s="61">
        <f t="shared" ref="K62" si="353">X62+AI62+AT62+BE62+BP62+CA62+CL62+CW62+DH62+DS62+ED62+EO62+EZ62+FK62+FV62+GG62+GR62</f>
        <v>0</v>
      </c>
      <c r="L62" s="61">
        <f t="shared" ref="L62" si="354">Y62+AJ62+AU62+BF62+BQ62+CB62+CM62+CX62+DI62+DT62+EE62+EP62+FA62+FL62+FW62+GH62+GS62</f>
        <v>0</v>
      </c>
      <c r="M62" s="61">
        <f t="shared" ref="M62" si="355">Z62+AK62+AV62+BG62+BR62+CC62+CN62+CY62+DJ62+DU62+EF62+EQ62+FB62+FM62+FX62+GI62+GT62</f>
        <v>1</v>
      </c>
      <c r="N62" s="61">
        <f t="shared" ref="N62" si="356">AA62+AL62+AW62+BH62+BS62+CD62+CO62+CZ62+DK62+DV62+EG62+ER62+FC62+FN62+FY62+GJ62+GU62</f>
        <v>0</v>
      </c>
      <c r="O62" s="69">
        <v>15</v>
      </c>
      <c r="P62" s="129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1"/>
      <c r="BR62" s="151"/>
      <c r="BS62" s="151"/>
      <c r="BT62" s="151"/>
      <c r="BU62" s="151"/>
      <c r="BV62" s="151"/>
      <c r="BW62" s="151"/>
      <c r="BX62" s="151"/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  <c r="CS62" s="151"/>
      <c r="CT62" s="151"/>
      <c r="CU62" s="151"/>
      <c r="CV62" s="151"/>
      <c r="CW62" s="151"/>
      <c r="CX62" s="151"/>
      <c r="CY62" s="151"/>
      <c r="CZ62" s="151"/>
      <c r="DA62" s="151"/>
      <c r="DB62" s="151"/>
      <c r="DC62" s="151"/>
      <c r="DD62" s="151"/>
      <c r="DE62" s="151"/>
      <c r="DF62" s="151"/>
      <c r="DG62" s="151"/>
      <c r="DH62" s="151"/>
      <c r="DI62" s="151"/>
      <c r="DJ62" s="151"/>
      <c r="DK62" s="151"/>
      <c r="DL62" s="151"/>
      <c r="DM62" s="151"/>
      <c r="DN62" s="151"/>
      <c r="DO62" s="151"/>
      <c r="DP62" s="151"/>
      <c r="DQ62" s="151"/>
      <c r="DR62" s="151"/>
      <c r="DS62" s="151"/>
      <c r="DT62" s="151"/>
      <c r="DU62" s="151"/>
      <c r="DV62" s="151"/>
      <c r="DW62" s="151"/>
      <c r="DX62" s="151"/>
      <c r="DY62" s="151"/>
      <c r="DZ62" s="151"/>
      <c r="EA62" s="151"/>
      <c r="EB62" s="151"/>
      <c r="EC62" s="151"/>
      <c r="ED62" s="151"/>
      <c r="EE62" s="151"/>
      <c r="EF62" s="151"/>
      <c r="EG62" s="151"/>
      <c r="EH62" s="151"/>
      <c r="EI62" s="151"/>
      <c r="EJ62" s="151">
        <v>1</v>
      </c>
      <c r="EK62" s="151"/>
      <c r="EL62" s="151"/>
      <c r="EM62" s="151">
        <v>1</v>
      </c>
      <c r="EN62" s="151">
        <v>1</v>
      </c>
      <c r="EO62" s="151"/>
      <c r="EP62" s="151"/>
      <c r="EQ62" s="151">
        <v>1</v>
      </c>
      <c r="ER62" s="151"/>
      <c r="ES62" s="151"/>
      <c r="ET62" s="151"/>
      <c r="EU62" s="151"/>
      <c r="EV62" s="151"/>
      <c r="EW62" s="151"/>
      <c r="EX62" s="151"/>
      <c r="EY62" s="151"/>
      <c r="EZ62" s="151"/>
      <c r="FA62" s="151"/>
      <c r="FB62" s="151"/>
      <c r="FC62" s="151"/>
      <c r="FD62" s="151"/>
      <c r="FE62" s="151"/>
      <c r="FF62" s="151"/>
      <c r="FG62" s="151"/>
      <c r="FH62" s="151"/>
      <c r="FI62" s="151"/>
      <c r="FJ62" s="151"/>
      <c r="FK62" s="151"/>
      <c r="FL62" s="151"/>
      <c r="FM62" s="151"/>
      <c r="FN62" s="151"/>
      <c r="FO62" s="151"/>
      <c r="FP62" s="151"/>
      <c r="FQ62" s="151"/>
      <c r="FR62" s="151"/>
      <c r="FS62" s="151"/>
      <c r="FT62" s="151"/>
      <c r="FU62" s="151"/>
      <c r="FV62" s="151"/>
      <c r="FW62" s="151"/>
      <c r="FX62" s="151"/>
      <c r="FY62" s="151"/>
      <c r="FZ62" s="151"/>
      <c r="GA62" s="151"/>
      <c r="GB62" s="151"/>
      <c r="GC62" s="151"/>
      <c r="GD62" s="151"/>
      <c r="GE62" s="151"/>
      <c r="GF62" s="151"/>
      <c r="GG62" s="151"/>
      <c r="GH62" s="151"/>
      <c r="GI62" s="151"/>
      <c r="GJ62" s="151"/>
      <c r="GK62" s="151"/>
      <c r="GL62" s="151"/>
      <c r="GM62" s="151"/>
      <c r="GN62" s="151"/>
      <c r="GO62" s="151"/>
      <c r="GP62" s="151"/>
      <c r="GQ62" s="151"/>
      <c r="GR62" s="151"/>
      <c r="GS62" s="151"/>
      <c r="GT62" s="151"/>
      <c r="GU62" s="151"/>
    </row>
    <row r="63" spans="1:203" ht="30.75" customHeight="1" x14ac:dyDescent="0.25">
      <c r="A63" s="60" t="s">
        <v>338</v>
      </c>
      <c r="B63" s="58" t="s">
        <v>337</v>
      </c>
      <c r="C63" s="65" t="s">
        <v>278</v>
      </c>
      <c r="D63" s="61">
        <f t="shared" si="27"/>
        <v>0</v>
      </c>
      <c r="E63" s="61">
        <f t="shared" ref="E63" si="357">R63+AC63+AN63+AY63+BJ63+BU63+CF63+CQ63+DB63+DM63+DX63+EI63+ET63+FE63+FP63+GA63+GL63</f>
        <v>0</v>
      </c>
      <c r="F63" s="61">
        <f t="shared" ref="F63" si="358">S63+AD63+AO63+AZ63+BK63+BV63+CG63+CR63+DC63+DN63+DY63+EJ63+EU63+FF63+FQ63+GB63+GM63</f>
        <v>0</v>
      </c>
      <c r="G63" s="61">
        <f t="shared" ref="G63" si="359">T63+AE63+AP63+BA63+BL63+BW63+CH63+CS63+DD63+DO63+DZ63+EK63+EV63+FG63+FR63+GC63+GN63</f>
        <v>0</v>
      </c>
      <c r="H63" s="61">
        <f t="shared" ref="H63" si="360">U63+AF63+AQ63+BB63+BM63+BX63+CI63+CT63+DE63+DP63+EA63+EL63+EW63+FH63+FS63+GD63+GO63</f>
        <v>0</v>
      </c>
      <c r="I63" s="61">
        <f t="shared" ref="I63" si="361">V63+AG63+AR63+BC63+BN63+BY63+CJ63+CU63+DF63+DQ63+EB63+EM63+EX63+FI63+FT63+GE63+GP63</f>
        <v>0</v>
      </c>
      <c r="J63" s="61">
        <f t="shared" ref="J63" si="362">W63+AH63+AS63+BD63+BO63+BZ63+CK63+CV63+DG63+DR63+EC63+EN63+EY63+FJ63+FU63+GF63+GQ63</f>
        <v>1</v>
      </c>
      <c r="K63" s="61">
        <f t="shared" ref="K63" si="363">X63+AI63+AT63+BE63+BP63+CA63+CL63+CW63+DH63+DS63+ED63+EO63+EZ63+FK63+FV63+GG63+GR63</f>
        <v>0</v>
      </c>
      <c r="L63" s="61">
        <f t="shared" ref="L63" si="364">Y63+AJ63+AU63+BF63+BQ63+CB63+CM63+CX63+DI63+DT63+EE63+EP63+FA63+FL63+FW63+GH63+GS63</f>
        <v>0</v>
      </c>
      <c r="M63" s="61">
        <f t="shared" ref="M63" si="365">Z63+AK63+AV63+BG63+BR63+CC63+CN63+CY63+DJ63+DU63+EF63+EQ63+FB63+FM63+FX63+GI63+GT63</f>
        <v>1</v>
      </c>
      <c r="N63" s="61">
        <f t="shared" ref="N63" si="366">AA63+AL63+AW63+BH63+BS63+CD63+CO63+CZ63+DK63+DV63+EG63+ER63+FC63+FN63+FY63+GJ63+GU63</f>
        <v>1</v>
      </c>
      <c r="O63" s="69">
        <v>12</v>
      </c>
      <c r="P63" s="129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1"/>
      <c r="BR63" s="191"/>
      <c r="BS63" s="191"/>
      <c r="BT63" s="191"/>
      <c r="BU63" s="191"/>
      <c r="BV63" s="191"/>
      <c r="BW63" s="191"/>
      <c r="BX63" s="191"/>
      <c r="BY63" s="191"/>
      <c r="BZ63" s="191"/>
      <c r="CA63" s="191"/>
      <c r="CB63" s="191"/>
      <c r="CC63" s="191"/>
      <c r="CD63" s="191"/>
      <c r="CE63" s="191"/>
      <c r="CF63" s="191"/>
      <c r="CG63" s="191"/>
      <c r="CH63" s="191"/>
      <c r="CI63" s="191"/>
      <c r="CJ63" s="191"/>
      <c r="CK63" s="191"/>
      <c r="CL63" s="191"/>
      <c r="CM63" s="191"/>
      <c r="CN63" s="191"/>
      <c r="CO63" s="191"/>
      <c r="CP63" s="191"/>
      <c r="CQ63" s="191"/>
      <c r="CR63" s="191"/>
      <c r="CS63" s="191"/>
      <c r="CT63" s="191"/>
      <c r="CU63" s="191"/>
      <c r="CV63" s="191"/>
      <c r="CW63" s="191"/>
      <c r="CX63" s="191"/>
      <c r="CY63" s="191"/>
      <c r="CZ63" s="191"/>
      <c r="DA63" s="191"/>
      <c r="DB63" s="191"/>
      <c r="DC63" s="191"/>
      <c r="DD63" s="191"/>
      <c r="DE63" s="191"/>
      <c r="DF63" s="191"/>
      <c r="DG63" s="191"/>
      <c r="DH63" s="191"/>
      <c r="DI63" s="191"/>
      <c r="DJ63" s="191"/>
      <c r="DK63" s="191"/>
      <c r="DL63" s="191"/>
      <c r="DM63" s="191"/>
      <c r="DN63" s="191"/>
      <c r="DO63" s="191"/>
      <c r="DP63" s="191"/>
      <c r="DQ63" s="191"/>
      <c r="DR63" s="191"/>
      <c r="DS63" s="191"/>
      <c r="DT63" s="191"/>
      <c r="DU63" s="191"/>
      <c r="DV63" s="191"/>
      <c r="DW63" s="191"/>
      <c r="DX63" s="191"/>
      <c r="DY63" s="191"/>
      <c r="DZ63" s="191"/>
      <c r="EA63" s="191"/>
      <c r="EB63" s="191"/>
      <c r="EC63" s="191"/>
      <c r="ED63" s="191"/>
      <c r="EE63" s="191"/>
      <c r="EF63" s="191"/>
      <c r="EG63" s="191"/>
      <c r="EH63" s="191">
        <v>0</v>
      </c>
      <c r="EI63" s="191">
        <v>0</v>
      </c>
      <c r="EJ63" s="191">
        <v>0</v>
      </c>
      <c r="EK63" s="191">
        <v>0</v>
      </c>
      <c r="EL63" s="191">
        <v>0</v>
      </c>
      <c r="EM63" s="191">
        <v>0</v>
      </c>
      <c r="EN63" s="191">
        <v>1</v>
      </c>
      <c r="EO63" s="191">
        <v>0</v>
      </c>
      <c r="EP63" s="191">
        <v>0</v>
      </c>
      <c r="EQ63" s="191">
        <v>1</v>
      </c>
      <c r="ER63" s="191">
        <v>1</v>
      </c>
      <c r="ES63" s="191"/>
      <c r="ET63" s="191"/>
      <c r="EU63" s="191"/>
      <c r="EV63" s="191"/>
      <c r="EW63" s="191"/>
      <c r="EX63" s="191"/>
      <c r="EY63" s="191"/>
      <c r="EZ63" s="191"/>
      <c r="FA63" s="191"/>
      <c r="FB63" s="191"/>
      <c r="FC63" s="191"/>
      <c r="FD63" s="191"/>
      <c r="FE63" s="191"/>
      <c r="FF63" s="191"/>
      <c r="FG63" s="191"/>
      <c r="FH63" s="191"/>
      <c r="FI63" s="191"/>
      <c r="FJ63" s="191"/>
      <c r="FK63" s="191"/>
      <c r="FL63" s="191"/>
      <c r="FM63" s="191"/>
      <c r="FN63" s="191"/>
      <c r="FO63" s="191"/>
      <c r="FP63" s="191"/>
      <c r="FQ63" s="191"/>
      <c r="FR63" s="191"/>
      <c r="FS63" s="191"/>
      <c r="FT63" s="191"/>
      <c r="FU63" s="191"/>
      <c r="FV63" s="191"/>
      <c r="FW63" s="191"/>
      <c r="FX63" s="191"/>
      <c r="FY63" s="191"/>
      <c r="FZ63" s="191"/>
      <c r="GA63" s="191"/>
      <c r="GB63" s="191"/>
      <c r="GC63" s="191"/>
      <c r="GD63" s="191"/>
      <c r="GE63" s="191"/>
      <c r="GF63" s="191"/>
      <c r="GG63" s="191"/>
      <c r="GH63" s="191"/>
      <c r="GI63" s="191"/>
      <c r="GJ63" s="191"/>
      <c r="GK63" s="191"/>
      <c r="GL63" s="191"/>
      <c r="GM63" s="191"/>
      <c r="GN63" s="191"/>
      <c r="GO63" s="191"/>
      <c r="GP63" s="191"/>
      <c r="GQ63" s="191"/>
      <c r="GR63" s="191"/>
      <c r="GS63" s="191"/>
      <c r="GT63" s="191"/>
      <c r="GU63" s="191"/>
    </row>
    <row r="64" spans="1:203" ht="30.75" customHeight="1" x14ac:dyDescent="0.25">
      <c r="A64" s="60" t="s">
        <v>615</v>
      </c>
      <c r="B64" s="58" t="s">
        <v>616</v>
      </c>
      <c r="C64" s="74"/>
      <c r="D64" s="59">
        <f t="shared" ref="D64:O64" si="367">D65+D66</f>
        <v>0</v>
      </c>
      <c r="E64" s="59">
        <f t="shared" si="367"/>
        <v>1</v>
      </c>
      <c r="F64" s="59">
        <f t="shared" si="367"/>
        <v>1</v>
      </c>
      <c r="G64" s="59">
        <f t="shared" si="367"/>
        <v>1</v>
      </c>
      <c r="H64" s="59">
        <f t="shared" si="367"/>
        <v>1</v>
      </c>
      <c r="I64" s="59">
        <f t="shared" si="367"/>
        <v>1</v>
      </c>
      <c r="J64" s="59">
        <f t="shared" si="367"/>
        <v>1</v>
      </c>
      <c r="K64" s="59">
        <f t="shared" si="367"/>
        <v>1</v>
      </c>
      <c r="L64" s="59">
        <f t="shared" si="367"/>
        <v>1</v>
      </c>
      <c r="M64" s="59">
        <f t="shared" si="367"/>
        <v>1</v>
      </c>
      <c r="N64" s="59">
        <f t="shared" si="367"/>
        <v>1</v>
      </c>
      <c r="O64" s="59">
        <f t="shared" si="367"/>
        <v>64</v>
      </c>
      <c r="P64" s="128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190"/>
      <c r="BJ64" s="190"/>
      <c r="BK64" s="190"/>
      <c r="BL64" s="190"/>
      <c r="BM64" s="190"/>
      <c r="BN64" s="190"/>
      <c r="BO64" s="190"/>
      <c r="BP64" s="190"/>
      <c r="BQ64" s="190"/>
      <c r="BR64" s="190"/>
      <c r="BS64" s="190"/>
      <c r="BT64" s="190"/>
      <c r="BU64" s="190"/>
      <c r="BV64" s="190"/>
      <c r="BW64" s="190"/>
      <c r="BX64" s="190"/>
      <c r="BY64" s="190"/>
      <c r="BZ64" s="190"/>
      <c r="CA64" s="190"/>
      <c r="CB64" s="190"/>
      <c r="CC64" s="190"/>
      <c r="CD64" s="190"/>
      <c r="CE64" s="190"/>
      <c r="CF64" s="190"/>
      <c r="CG64" s="190"/>
      <c r="CH64" s="190"/>
      <c r="CI64" s="190"/>
      <c r="CJ64" s="190"/>
      <c r="CK64" s="190"/>
      <c r="CL64" s="190"/>
      <c r="CM64" s="190"/>
      <c r="CN64" s="190"/>
      <c r="CO64" s="190"/>
      <c r="CP64" s="190"/>
      <c r="CQ64" s="190"/>
      <c r="CR64" s="190"/>
      <c r="CS64" s="190"/>
      <c r="CT64" s="190"/>
      <c r="CU64" s="190"/>
      <c r="CV64" s="190"/>
      <c r="CW64" s="190"/>
      <c r="CX64" s="190"/>
      <c r="CY64" s="190"/>
      <c r="CZ64" s="190"/>
      <c r="DA64" s="190"/>
      <c r="DB64" s="190"/>
      <c r="DC64" s="190"/>
      <c r="DD64" s="190"/>
      <c r="DE64" s="190"/>
      <c r="DF64" s="190"/>
      <c r="DG64" s="190"/>
      <c r="DH64" s="190"/>
      <c r="DI64" s="190"/>
      <c r="DJ64" s="190"/>
      <c r="DK64" s="190"/>
      <c r="DL64" s="190"/>
      <c r="DM64" s="190"/>
      <c r="DN64" s="190"/>
      <c r="DO64" s="190"/>
      <c r="DP64" s="190"/>
      <c r="DQ64" s="190"/>
      <c r="DR64" s="190"/>
      <c r="DS64" s="190"/>
      <c r="DT64" s="190"/>
      <c r="DU64" s="190"/>
      <c r="DV64" s="190"/>
      <c r="DW64" s="190"/>
      <c r="DX64" s="190"/>
      <c r="DY64" s="190"/>
      <c r="DZ64" s="190"/>
      <c r="EA64" s="190"/>
      <c r="EB64" s="190"/>
      <c r="EC64" s="190"/>
      <c r="ED64" s="190"/>
      <c r="EE64" s="190"/>
      <c r="EF64" s="190"/>
      <c r="EG64" s="190"/>
      <c r="EH64" s="190"/>
      <c r="EI64" s="190"/>
      <c r="EJ64" s="190"/>
      <c r="EK64" s="190"/>
      <c r="EL64" s="190"/>
      <c r="EM64" s="190"/>
      <c r="EN64" s="190"/>
      <c r="EO64" s="190"/>
      <c r="EP64" s="190"/>
      <c r="EQ64" s="190"/>
      <c r="ER64" s="190"/>
      <c r="ES64" s="190"/>
      <c r="ET64" s="190"/>
      <c r="EU64" s="190"/>
      <c r="EV64" s="190"/>
      <c r="EW64" s="190"/>
      <c r="EX64" s="190"/>
      <c r="EY64" s="190"/>
      <c r="EZ64" s="190"/>
      <c r="FA64" s="190"/>
      <c r="FB64" s="190"/>
      <c r="FC64" s="190"/>
      <c r="FD64" s="190"/>
      <c r="FE64" s="190"/>
      <c r="FF64" s="190"/>
      <c r="FG64" s="190"/>
      <c r="FH64" s="190"/>
      <c r="FI64" s="190"/>
      <c r="FJ64" s="190"/>
      <c r="FK64" s="190"/>
      <c r="FL64" s="190"/>
      <c r="FM64" s="190"/>
      <c r="FN64" s="190"/>
      <c r="FO64" s="190"/>
      <c r="FP64" s="190"/>
      <c r="FQ64" s="190"/>
      <c r="FR64" s="190"/>
      <c r="FS64" s="190"/>
      <c r="FT64" s="190"/>
      <c r="FU64" s="190"/>
      <c r="FV64" s="190"/>
      <c r="FW64" s="190"/>
      <c r="FX64" s="190"/>
      <c r="FY64" s="190"/>
      <c r="FZ64" s="190"/>
      <c r="GA64" s="190"/>
      <c r="GB64" s="190"/>
      <c r="GC64" s="190"/>
      <c r="GD64" s="190"/>
      <c r="GE64" s="190"/>
      <c r="GF64" s="190"/>
      <c r="GG64" s="190"/>
      <c r="GH64" s="190"/>
      <c r="GI64" s="190"/>
      <c r="GJ64" s="190"/>
      <c r="GK64" s="190"/>
      <c r="GL64" s="190"/>
      <c r="GM64" s="190"/>
      <c r="GN64" s="190"/>
      <c r="GO64" s="190"/>
      <c r="GP64" s="190"/>
      <c r="GQ64" s="190"/>
      <c r="GR64" s="190"/>
      <c r="GS64" s="190"/>
      <c r="GT64" s="190"/>
      <c r="GU64" s="190"/>
    </row>
    <row r="65" spans="1:203" ht="30.75" customHeight="1" x14ac:dyDescent="0.25">
      <c r="A65" s="141" t="s">
        <v>715</v>
      </c>
      <c r="B65" s="58" t="s">
        <v>716</v>
      </c>
      <c r="C65" s="74" t="s">
        <v>278</v>
      </c>
      <c r="D65" s="61">
        <f t="shared" si="27"/>
        <v>0</v>
      </c>
      <c r="E65" s="61">
        <f t="shared" ref="E65" si="368">R65+AC65+AN65+AY65+BJ65+BU65+CF65+CQ65+DB65+DM65+DX65+EI65+ET65+FE65+FP65+GA65+GL65</f>
        <v>0</v>
      </c>
      <c r="F65" s="61">
        <f t="shared" ref="F65" si="369">S65+AD65+AO65+AZ65+BK65+BV65+CG65+CR65+DC65+DN65+DY65+EJ65+EU65+FF65+FQ65+GB65+GM65</f>
        <v>0</v>
      </c>
      <c r="G65" s="61">
        <f t="shared" ref="G65" si="370">T65+AE65+AP65+BA65+BL65+BW65+CH65+CS65+DD65+DO65+DZ65+EK65+EV65+FG65+FR65+GC65+GN65</f>
        <v>0</v>
      </c>
      <c r="H65" s="61">
        <f t="shared" ref="H65" si="371">U65+AF65+AQ65+BB65+BM65+BX65+CI65+CT65+DE65+DP65+EA65+EL65+EW65+FH65+FS65+GD65+GO65</f>
        <v>0</v>
      </c>
      <c r="I65" s="61">
        <f t="shared" ref="I65" si="372">V65+AG65+AR65+BC65+BN65+BY65+CJ65+CU65+DF65+DQ65+EB65+EM65+EX65+FI65+FT65+GE65+GP65</f>
        <v>0</v>
      </c>
      <c r="J65" s="61">
        <f t="shared" ref="J65" si="373">W65+AH65+AS65+BD65+BO65+BZ65+CK65+CV65+DG65+DR65+EC65+EN65+EY65+FJ65+FU65+GF65+GQ65</f>
        <v>0</v>
      </c>
      <c r="K65" s="61">
        <f t="shared" ref="K65" si="374">X65+AI65+AT65+BE65+BP65+CA65+CL65+CW65+DH65+DS65+ED65+EO65+EZ65+FK65+FV65+GG65+GR65</f>
        <v>0</v>
      </c>
      <c r="L65" s="61">
        <f t="shared" ref="L65" si="375">Y65+AJ65+AU65+BF65+BQ65+CB65+CM65+CX65+DI65+DT65+EE65+EP65+FA65+FL65+FW65+GH65+GS65</f>
        <v>0</v>
      </c>
      <c r="M65" s="61">
        <f t="shared" ref="M65" si="376">Z65+AK65+AV65+BG65+BR65+CC65+CN65+CY65+DJ65+DU65+EF65+EQ65+FB65+FM65+FX65+GI65+GT65</f>
        <v>0</v>
      </c>
      <c r="N65" s="61">
        <f t="shared" ref="N65" si="377">AA65+AL65+AW65+BH65+BS65+CD65+CO65+CZ65+DK65+DV65+EG65+ER65+FC65+FN65+FY65+GJ65+GU65</f>
        <v>0</v>
      </c>
      <c r="O65" s="69">
        <v>21</v>
      </c>
      <c r="P65" s="12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90"/>
      <c r="AY65" s="190"/>
      <c r="AZ65" s="190"/>
      <c r="BA65" s="190"/>
      <c r="BB65" s="190"/>
      <c r="BC65" s="190"/>
      <c r="BD65" s="190"/>
      <c r="BE65" s="190"/>
      <c r="BF65" s="190"/>
      <c r="BG65" s="190"/>
      <c r="BH65" s="190"/>
      <c r="BI65" s="190"/>
      <c r="BJ65" s="190"/>
      <c r="BK65" s="190"/>
      <c r="BL65" s="190"/>
      <c r="BM65" s="190"/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190"/>
      <c r="CA65" s="190"/>
      <c r="CB65" s="190"/>
      <c r="CC65" s="190"/>
      <c r="CD65" s="190"/>
      <c r="CE65" s="190"/>
      <c r="CF65" s="190"/>
      <c r="CG65" s="190"/>
      <c r="CH65" s="190"/>
      <c r="CI65" s="190"/>
      <c r="CJ65" s="190"/>
      <c r="CK65" s="190"/>
      <c r="CL65" s="190"/>
      <c r="CM65" s="190"/>
      <c r="CN65" s="190"/>
      <c r="CO65" s="190"/>
      <c r="CP65" s="190"/>
      <c r="CQ65" s="190"/>
      <c r="CR65" s="190"/>
      <c r="CS65" s="190"/>
      <c r="CT65" s="190"/>
      <c r="CU65" s="190"/>
      <c r="CV65" s="190"/>
      <c r="CW65" s="190"/>
      <c r="CX65" s="190"/>
      <c r="CY65" s="190"/>
      <c r="CZ65" s="190"/>
      <c r="DA65" s="190"/>
      <c r="DB65" s="190"/>
      <c r="DC65" s="190"/>
      <c r="DD65" s="190"/>
      <c r="DE65" s="190"/>
      <c r="DF65" s="190"/>
      <c r="DG65" s="190"/>
      <c r="DH65" s="190"/>
      <c r="DI65" s="190"/>
      <c r="DJ65" s="190"/>
      <c r="DK65" s="190"/>
      <c r="DL65" s="190"/>
      <c r="DM65" s="190"/>
      <c r="DN65" s="190"/>
      <c r="DO65" s="190"/>
      <c r="DP65" s="190"/>
      <c r="DQ65" s="190"/>
      <c r="DR65" s="190"/>
      <c r="DS65" s="190"/>
      <c r="DT65" s="190"/>
      <c r="DU65" s="190"/>
      <c r="DV65" s="190"/>
      <c r="DW65" s="190"/>
      <c r="DX65" s="190"/>
      <c r="DY65" s="190"/>
      <c r="DZ65" s="190"/>
      <c r="EA65" s="190"/>
      <c r="EB65" s="190"/>
      <c r="EC65" s="190"/>
      <c r="ED65" s="190"/>
      <c r="EE65" s="190"/>
      <c r="EF65" s="190"/>
      <c r="EG65" s="190"/>
      <c r="EH65" s="190"/>
      <c r="EI65" s="190"/>
      <c r="EJ65" s="190"/>
      <c r="EK65" s="190"/>
      <c r="EL65" s="190"/>
      <c r="EM65" s="190"/>
      <c r="EN65" s="190"/>
      <c r="EO65" s="190"/>
      <c r="EP65" s="190"/>
      <c r="EQ65" s="190"/>
      <c r="ER65" s="190"/>
      <c r="ES65" s="190"/>
      <c r="ET65" s="190"/>
      <c r="EU65" s="190"/>
      <c r="EV65" s="190"/>
      <c r="EW65" s="190"/>
      <c r="EX65" s="190"/>
      <c r="EY65" s="190"/>
      <c r="EZ65" s="190"/>
      <c r="FA65" s="190"/>
      <c r="FB65" s="190"/>
      <c r="FC65" s="190"/>
      <c r="FD65" s="190"/>
      <c r="FE65" s="190"/>
      <c r="FF65" s="190"/>
      <c r="FG65" s="190"/>
      <c r="FH65" s="190"/>
      <c r="FI65" s="190"/>
      <c r="FJ65" s="190"/>
      <c r="FK65" s="190"/>
      <c r="FL65" s="190"/>
      <c r="FM65" s="190"/>
      <c r="FN65" s="190"/>
      <c r="FO65" s="190"/>
      <c r="FP65" s="190"/>
      <c r="FQ65" s="190"/>
      <c r="FR65" s="190"/>
      <c r="FS65" s="190"/>
      <c r="FT65" s="190"/>
      <c r="FU65" s="190"/>
      <c r="FV65" s="190"/>
      <c r="FW65" s="190"/>
      <c r="FX65" s="190"/>
      <c r="FY65" s="190"/>
      <c r="FZ65" s="190"/>
      <c r="GA65" s="190"/>
      <c r="GB65" s="190"/>
      <c r="GC65" s="190"/>
      <c r="GD65" s="190"/>
      <c r="GE65" s="190"/>
      <c r="GF65" s="190"/>
      <c r="GG65" s="190"/>
      <c r="GH65" s="190"/>
      <c r="GI65" s="190"/>
      <c r="GJ65" s="190"/>
      <c r="GK65" s="190"/>
      <c r="GL65" s="190"/>
      <c r="GM65" s="190"/>
      <c r="GN65" s="190"/>
      <c r="GO65" s="190"/>
      <c r="GP65" s="190"/>
      <c r="GQ65" s="190"/>
      <c r="GR65" s="190"/>
      <c r="GS65" s="190"/>
      <c r="GT65" s="190"/>
      <c r="GU65" s="190"/>
    </row>
    <row r="66" spans="1:203" ht="30.75" customHeight="1" x14ac:dyDescent="0.25">
      <c r="A66" s="60" t="s">
        <v>618</v>
      </c>
      <c r="B66" s="58" t="s">
        <v>617</v>
      </c>
      <c r="C66" s="74" t="s">
        <v>278</v>
      </c>
      <c r="D66" s="61">
        <f t="shared" si="27"/>
        <v>0</v>
      </c>
      <c r="E66" s="61">
        <f t="shared" ref="E66" si="378">R66+AC66+AN66+AY66+BJ66+BU66+CF66+CQ66+DB66+DM66+DX66+EI66+ET66+FE66+FP66+GA66+GL66</f>
        <v>1</v>
      </c>
      <c r="F66" s="61">
        <f t="shared" ref="F66" si="379">S66+AD66+AO66+AZ66+BK66+BV66+CG66+CR66+DC66+DN66+DY66+EJ66+EU66+FF66+FQ66+GB66+GM66</f>
        <v>1</v>
      </c>
      <c r="G66" s="61">
        <f t="shared" ref="G66" si="380">T66+AE66+AP66+BA66+BL66+BW66+CH66+CS66+DD66+DO66+DZ66+EK66+EV66+FG66+FR66+GC66+GN66</f>
        <v>1</v>
      </c>
      <c r="H66" s="61">
        <f t="shared" ref="H66" si="381">U66+AF66+AQ66+BB66+BM66+BX66+CI66+CT66+DE66+DP66+EA66+EL66+EW66+FH66+FS66+GD66+GO66</f>
        <v>1</v>
      </c>
      <c r="I66" s="61">
        <f t="shared" ref="I66" si="382">V66+AG66+AR66+BC66+BN66+BY66+CJ66+CU66+DF66+DQ66+EB66+EM66+EX66+FI66+FT66+GE66+GP66</f>
        <v>1</v>
      </c>
      <c r="J66" s="61">
        <f t="shared" ref="J66" si="383">W66+AH66+AS66+BD66+BO66+BZ66+CK66+CV66+DG66+DR66+EC66+EN66+EY66+FJ66+FU66+GF66+GQ66</f>
        <v>1</v>
      </c>
      <c r="K66" s="61">
        <f t="shared" ref="K66" si="384">X66+AI66+AT66+BE66+BP66+CA66+CL66+CW66+DH66+DS66+ED66+EO66+EZ66+FK66+FV66+GG66+GR66</f>
        <v>1</v>
      </c>
      <c r="L66" s="61">
        <f t="shared" ref="L66" si="385">Y66+AJ66+AU66+BF66+BQ66+CB66+CM66+CX66+DI66+DT66+EE66+EP66+FA66+FL66+FW66+GH66+GS66</f>
        <v>1</v>
      </c>
      <c r="M66" s="61">
        <f t="shared" ref="M66" si="386">Z66+AK66+AV66+BG66+BR66+CC66+CN66+CY66+DJ66+DU66+EF66+EQ66+FB66+FM66+FX66+GI66+GT66</f>
        <v>1</v>
      </c>
      <c r="N66" s="61">
        <f t="shared" ref="N66" si="387">AA66+AL66+AW66+BH66+BS66+CD66+CO66+CZ66+DK66+DV66+EG66+ER66+FC66+FN66+FY66+GJ66+GU66</f>
        <v>1</v>
      </c>
      <c r="O66" s="69">
        <v>43</v>
      </c>
      <c r="P66" s="129"/>
      <c r="Q66" s="151">
        <v>0</v>
      </c>
      <c r="R66" s="151">
        <v>1</v>
      </c>
      <c r="S66" s="151">
        <v>1</v>
      </c>
      <c r="T66" s="151">
        <v>1</v>
      </c>
      <c r="U66" s="151">
        <v>1</v>
      </c>
      <c r="V66" s="151">
        <v>1</v>
      </c>
      <c r="W66" s="151">
        <v>1</v>
      </c>
      <c r="X66" s="151">
        <v>1</v>
      </c>
      <c r="Y66" s="151">
        <v>1</v>
      </c>
      <c r="Z66" s="151">
        <v>1</v>
      </c>
      <c r="AA66" s="151">
        <v>1</v>
      </c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91"/>
      <c r="AY66" s="191"/>
      <c r="AZ66" s="191"/>
      <c r="BA66" s="191"/>
      <c r="BB66" s="191"/>
      <c r="BC66" s="191"/>
      <c r="BD66" s="191"/>
      <c r="BE66" s="191"/>
      <c r="BF66" s="191"/>
      <c r="BG66" s="191"/>
      <c r="BH66" s="151"/>
      <c r="BI66" s="191"/>
      <c r="BJ66" s="191"/>
      <c r="BK66" s="191"/>
      <c r="BL66" s="191"/>
      <c r="BM66" s="191"/>
      <c r="BN66" s="191"/>
      <c r="BO66" s="191"/>
      <c r="BP66" s="191"/>
      <c r="BQ66" s="191"/>
      <c r="BR66" s="191"/>
      <c r="BS66" s="151"/>
      <c r="BT66" s="191"/>
      <c r="BU66" s="191"/>
      <c r="BV66" s="191"/>
      <c r="BW66" s="191"/>
      <c r="BX66" s="191"/>
      <c r="BY66" s="191"/>
      <c r="BZ66" s="191"/>
      <c r="CA66" s="191"/>
      <c r="CB66" s="191"/>
      <c r="CC66" s="191"/>
      <c r="CD66" s="151"/>
      <c r="CE66" s="191"/>
      <c r="CF66" s="191"/>
      <c r="CG66" s="191"/>
      <c r="CH66" s="191"/>
      <c r="CI66" s="191"/>
      <c r="CJ66" s="191"/>
      <c r="CK66" s="191"/>
      <c r="CL66" s="191"/>
      <c r="CM66" s="191"/>
      <c r="CN66" s="191"/>
      <c r="CO66" s="151"/>
      <c r="CP66" s="191"/>
      <c r="CQ66" s="191"/>
      <c r="CR66" s="191"/>
      <c r="CS66" s="191"/>
      <c r="CT66" s="191"/>
      <c r="CU66" s="191"/>
      <c r="CV66" s="191"/>
      <c r="CW66" s="191"/>
      <c r="CX66" s="191"/>
      <c r="CY66" s="191"/>
      <c r="CZ66" s="151"/>
      <c r="DA66" s="191"/>
      <c r="DB66" s="191"/>
      <c r="DC66" s="191"/>
      <c r="DD66" s="191"/>
      <c r="DE66" s="191"/>
      <c r="DF66" s="191"/>
      <c r="DG66" s="191"/>
      <c r="DH66" s="191"/>
      <c r="DI66" s="191"/>
      <c r="DJ66" s="191"/>
      <c r="DK66" s="151"/>
      <c r="DL66" s="191"/>
      <c r="DM66" s="191"/>
      <c r="DN66" s="191"/>
      <c r="DO66" s="191"/>
      <c r="DP66" s="191"/>
      <c r="DQ66" s="191"/>
      <c r="DR66" s="191"/>
      <c r="DS66" s="191"/>
      <c r="DT66" s="191"/>
      <c r="DU66" s="191"/>
      <c r="DV66" s="151"/>
      <c r="DW66" s="191"/>
      <c r="DX66" s="191"/>
      <c r="DY66" s="191"/>
      <c r="DZ66" s="191"/>
      <c r="EA66" s="191"/>
      <c r="EB66" s="191"/>
      <c r="EC66" s="191"/>
      <c r="ED66" s="191"/>
      <c r="EE66" s="191"/>
      <c r="EF66" s="191"/>
      <c r="EG66" s="151"/>
      <c r="EH66" s="191"/>
      <c r="EI66" s="191"/>
      <c r="EJ66" s="191"/>
      <c r="EK66" s="191"/>
      <c r="EL66" s="191"/>
      <c r="EM66" s="191"/>
      <c r="EN66" s="191"/>
      <c r="EO66" s="191"/>
      <c r="EP66" s="191"/>
      <c r="EQ66" s="191"/>
      <c r="ER66" s="151"/>
      <c r="ES66" s="191"/>
      <c r="ET66" s="191"/>
      <c r="EU66" s="191"/>
      <c r="EV66" s="191"/>
      <c r="EW66" s="191"/>
      <c r="EX66" s="191"/>
      <c r="EY66" s="191"/>
      <c r="EZ66" s="191"/>
      <c r="FA66" s="191"/>
      <c r="FB66" s="191"/>
      <c r="FC66" s="151"/>
      <c r="FD66" s="191"/>
      <c r="FE66" s="191"/>
      <c r="FF66" s="191"/>
      <c r="FG66" s="191"/>
      <c r="FH66" s="191"/>
      <c r="FI66" s="191"/>
      <c r="FJ66" s="191"/>
      <c r="FK66" s="191"/>
      <c r="FL66" s="191"/>
      <c r="FM66" s="191"/>
      <c r="FN66" s="151"/>
      <c r="FO66" s="191"/>
      <c r="FP66" s="191"/>
      <c r="FQ66" s="191"/>
      <c r="FR66" s="191"/>
      <c r="FS66" s="191"/>
      <c r="FT66" s="191"/>
      <c r="FU66" s="191"/>
      <c r="FV66" s="191"/>
      <c r="FW66" s="191"/>
      <c r="FX66" s="191"/>
      <c r="FY66" s="151"/>
      <c r="FZ66" s="191"/>
      <c r="GA66" s="191"/>
      <c r="GB66" s="191"/>
      <c r="GC66" s="191"/>
      <c r="GD66" s="191"/>
      <c r="GE66" s="191"/>
      <c r="GF66" s="191"/>
      <c r="GG66" s="191"/>
      <c r="GH66" s="191"/>
      <c r="GI66" s="191"/>
      <c r="GJ66" s="151"/>
      <c r="GK66" s="191"/>
      <c r="GL66" s="191"/>
      <c r="GM66" s="191"/>
      <c r="GN66" s="191"/>
      <c r="GO66" s="191"/>
      <c r="GP66" s="191"/>
      <c r="GQ66" s="191"/>
      <c r="GR66" s="191"/>
      <c r="GS66" s="191"/>
      <c r="GT66" s="191"/>
      <c r="GU66" s="151"/>
    </row>
    <row r="67" spans="1:203" ht="30.75" customHeight="1" x14ac:dyDescent="0.25">
      <c r="A67" s="60" t="s">
        <v>41</v>
      </c>
      <c r="B67" s="70" t="s">
        <v>42</v>
      </c>
      <c r="C67" s="74"/>
      <c r="D67" s="102">
        <f t="shared" ref="D67:O67" si="388">D68+D69</f>
        <v>0</v>
      </c>
      <c r="E67" s="102">
        <f t="shared" si="388"/>
        <v>0</v>
      </c>
      <c r="F67" s="102">
        <f t="shared" si="388"/>
        <v>0</v>
      </c>
      <c r="G67" s="102">
        <f t="shared" si="388"/>
        <v>0</v>
      </c>
      <c r="H67" s="102">
        <f t="shared" si="388"/>
        <v>0</v>
      </c>
      <c r="I67" s="102">
        <f t="shared" si="388"/>
        <v>0</v>
      </c>
      <c r="J67" s="102">
        <f t="shared" si="388"/>
        <v>0</v>
      </c>
      <c r="K67" s="102">
        <f t="shared" si="388"/>
        <v>0</v>
      </c>
      <c r="L67" s="102">
        <f t="shared" si="388"/>
        <v>0</v>
      </c>
      <c r="M67" s="102">
        <f t="shared" si="388"/>
        <v>0</v>
      </c>
      <c r="N67" s="102">
        <f t="shared" si="388"/>
        <v>0</v>
      </c>
      <c r="O67" s="102">
        <f t="shared" si="388"/>
        <v>44</v>
      </c>
      <c r="P67" s="13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91"/>
      <c r="AY67" s="191"/>
      <c r="AZ67" s="191"/>
      <c r="BA67" s="191"/>
      <c r="BB67" s="191"/>
      <c r="BC67" s="191"/>
      <c r="BD67" s="191"/>
      <c r="BE67" s="191"/>
      <c r="BF67" s="191"/>
      <c r="BG67" s="191"/>
      <c r="BH67" s="191"/>
      <c r="BI67" s="191"/>
      <c r="BJ67" s="191"/>
      <c r="BK67" s="191"/>
      <c r="BL67" s="191"/>
      <c r="BM67" s="191"/>
      <c r="BN67" s="191"/>
      <c r="BO67" s="191"/>
      <c r="BP67" s="191"/>
      <c r="BQ67" s="191"/>
      <c r="BR67" s="191"/>
      <c r="BS67" s="191"/>
      <c r="BT67" s="191"/>
      <c r="BU67" s="191"/>
      <c r="BV67" s="191"/>
      <c r="BW67" s="191"/>
      <c r="BX67" s="191"/>
      <c r="BY67" s="191"/>
      <c r="BZ67" s="191"/>
      <c r="CA67" s="191"/>
      <c r="CB67" s="191"/>
      <c r="CC67" s="191"/>
      <c r="CD67" s="191"/>
      <c r="CE67" s="191"/>
      <c r="CF67" s="191"/>
      <c r="CG67" s="191"/>
      <c r="CH67" s="191"/>
      <c r="CI67" s="191"/>
      <c r="CJ67" s="191"/>
      <c r="CK67" s="191"/>
      <c r="CL67" s="191"/>
      <c r="CM67" s="191"/>
      <c r="CN67" s="191"/>
      <c r="CO67" s="191"/>
      <c r="CP67" s="191"/>
      <c r="CQ67" s="191"/>
      <c r="CR67" s="191"/>
      <c r="CS67" s="191"/>
      <c r="CT67" s="191"/>
      <c r="CU67" s="191"/>
      <c r="CV67" s="191"/>
      <c r="CW67" s="191"/>
      <c r="CX67" s="191"/>
      <c r="CY67" s="191"/>
      <c r="CZ67" s="191"/>
      <c r="DA67" s="191"/>
      <c r="DB67" s="191"/>
      <c r="DC67" s="191"/>
      <c r="DD67" s="191"/>
      <c r="DE67" s="191"/>
      <c r="DF67" s="191"/>
      <c r="DG67" s="191"/>
      <c r="DH67" s="191"/>
      <c r="DI67" s="191"/>
      <c r="DJ67" s="191"/>
      <c r="DK67" s="191"/>
      <c r="DL67" s="191"/>
      <c r="DM67" s="191"/>
      <c r="DN67" s="191"/>
      <c r="DO67" s="191"/>
      <c r="DP67" s="191"/>
      <c r="DQ67" s="191"/>
      <c r="DR67" s="191"/>
      <c r="DS67" s="191"/>
      <c r="DT67" s="191"/>
      <c r="DU67" s="191"/>
      <c r="DV67" s="191"/>
      <c r="DW67" s="191"/>
      <c r="DX67" s="191"/>
      <c r="DY67" s="191"/>
      <c r="DZ67" s="191"/>
      <c r="EA67" s="191"/>
      <c r="EB67" s="191"/>
      <c r="EC67" s="191"/>
      <c r="ED67" s="191"/>
      <c r="EE67" s="191"/>
      <c r="EF67" s="191"/>
      <c r="EG67" s="191"/>
      <c r="EH67" s="191"/>
      <c r="EI67" s="191"/>
      <c r="EJ67" s="191"/>
      <c r="EK67" s="191"/>
      <c r="EL67" s="191"/>
      <c r="EM67" s="191"/>
      <c r="EN67" s="191"/>
      <c r="EO67" s="191"/>
      <c r="EP67" s="191"/>
      <c r="EQ67" s="191"/>
      <c r="ER67" s="191"/>
      <c r="ES67" s="191"/>
      <c r="ET67" s="191"/>
      <c r="EU67" s="191"/>
      <c r="EV67" s="191"/>
      <c r="EW67" s="191"/>
      <c r="EX67" s="191"/>
      <c r="EY67" s="191"/>
      <c r="EZ67" s="191"/>
      <c r="FA67" s="191"/>
      <c r="FB67" s="191"/>
      <c r="FC67" s="191"/>
      <c r="FD67" s="191"/>
      <c r="FE67" s="191"/>
      <c r="FF67" s="191"/>
      <c r="FG67" s="191"/>
      <c r="FH67" s="191"/>
      <c r="FI67" s="191"/>
      <c r="FJ67" s="191"/>
      <c r="FK67" s="191"/>
      <c r="FL67" s="191"/>
      <c r="FM67" s="191"/>
      <c r="FN67" s="191"/>
      <c r="FO67" s="191"/>
      <c r="FP67" s="191"/>
      <c r="FQ67" s="191"/>
      <c r="FR67" s="191"/>
      <c r="FS67" s="191"/>
      <c r="FT67" s="191"/>
      <c r="FU67" s="191"/>
      <c r="FV67" s="191"/>
      <c r="FW67" s="191"/>
      <c r="FX67" s="191"/>
      <c r="FY67" s="191"/>
      <c r="FZ67" s="191"/>
      <c r="GA67" s="191"/>
      <c r="GB67" s="191"/>
      <c r="GC67" s="191"/>
      <c r="GD67" s="191"/>
      <c r="GE67" s="191"/>
      <c r="GF67" s="191"/>
      <c r="GG67" s="191"/>
      <c r="GH67" s="191"/>
      <c r="GI67" s="191"/>
      <c r="GJ67" s="191"/>
      <c r="GK67" s="191"/>
      <c r="GL67" s="191"/>
      <c r="GM67" s="191"/>
      <c r="GN67" s="191"/>
      <c r="GO67" s="191"/>
      <c r="GP67" s="191"/>
      <c r="GQ67" s="191"/>
      <c r="GR67" s="191"/>
      <c r="GS67" s="191"/>
      <c r="GT67" s="191"/>
      <c r="GU67" s="191"/>
    </row>
    <row r="68" spans="1:203" x14ac:dyDescent="0.25">
      <c r="A68" s="141" t="s">
        <v>717</v>
      </c>
      <c r="B68" s="70" t="s">
        <v>718</v>
      </c>
      <c r="C68" s="74" t="s">
        <v>278</v>
      </c>
      <c r="D68" s="61">
        <f t="shared" si="27"/>
        <v>0</v>
      </c>
      <c r="E68" s="61">
        <f t="shared" ref="E68" si="389">R68+AC68+AN68+AY68+BJ68+BU68+CF68+CQ68+DB68+DM68+DX68+EI68+ET68+FE68+FP68+GA68+GL68</f>
        <v>0</v>
      </c>
      <c r="F68" s="61">
        <f t="shared" ref="F68" si="390">S68+AD68+AO68+AZ68+BK68+BV68+CG68+CR68+DC68+DN68+DY68+EJ68+EU68+FF68+FQ68+GB68+GM68</f>
        <v>0</v>
      </c>
      <c r="G68" s="61">
        <f t="shared" ref="G68" si="391">T68+AE68+AP68+BA68+BL68+BW68+CH68+CS68+DD68+DO68+DZ68+EK68+EV68+FG68+FR68+GC68+GN68</f>
        <v>0</v>
      </c>
      <c r="H68" s="61">
        <f t="shared" ref="H68" si="392">U68+AF68+AQ68+BB68+BM68+BX68+CI68+CT68+DE68+DP68+EA68+EL68+EW68+FH68+FS68+GD68+GO68</f>
        <v>0</v>
      </c>
      <c r="I68" s="61">
        <f t="shared" ref="I68" si="393">V68+AG68+AR68+BC68+BN68+BY68+CJ68+CU68+DF68+DQ68+EB68+EM68+EX68+FI68+FT68+GE68+GP68</f>
        <v>0</v>
      </c>
      <c r="J68" s="61">
        <f t="shared" ref="J68" si="394">W68+AH68+AS68+BD68+BO68+BZ68+CK68+CV68+DG68+DR68+EC68+EN68+EY68+FJ68+FU68+GF68+GQ68</f>
        <v>0</v>
      </c>
      <c r="K68" s="61">
        <f t="shared" ref="K68" si="395">X68+AI68+AT68+BE68+BP68+CA68+CL68+CW68+DH68+DS68+ED68+EO68+EZ68+FK68+FV68+GG68+GR68</f>
        <v>0</v>
      </c>
      <c r="L68" s="61">
        <f t="shared" ref="L68" si="396">Y68+AJ68+AU68+BF68+BQ68+CB68+CM68+CX68+DI68+DT68+EE68+EP68+FA68+FL68+FW68+GH68+GS68</f>
        <v>0</v>
      </c>
      <c r="M68" s="61">
        <f t="shared" ref="M68" si="397">Z68+AK68+AV68+BG68+BR68+CC68+CN68+CY68+DJ68+DU68+EF68+EQ68+FB68+FM68+FX68+GI68+GT68</f>
        <v>0</v>
      </c>
      <c r="N68" s="61">
        <f t="shared" ref="N68" si="398">AA68+AL68+AW68+BH68+BS68+CD68+CO68+CZ68+DK68+DV68+EG68+ER68+FC68+FN68+FY68+GJ68+GU68</f>
        <v>0</v>
      </c>
      <c r="O68" s="69">
        <v>28</v>
      </c>
      <c r="P68" s="129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91"/>
      <c r="AY68" s="191"/>
      <c r="AZ68" s="191"/>
      <c r="BA68" s="191"/>
      <c r="BB68" s="191"/>
      <c r="BC68" s="191"/>
      <c r="BD68" s="191"/>
      <c r="BE68" s="191"/>
      <c r="BF68" s="191"/>
      <c r="BG68" s="191"/>
      <c r="BH68" s="191"/>
      <c r="BI68" s="191"/>
      <c r="BJ68" s="191"/>
      <c r="BK68" s="191"/>
      <c r="BL68" s="191"/>
      <c r="BM68" s="191"/>
      <c r="BN68" s="191"/>
      <c r="BO68" s="191"/>
      <c r="BP68" s="191"/>
      <c r="BQ68" s="191"/>
      <c r="BR68" s="191"/>
      <c r="BS68" s="191"/>
      <c r="BT68" s="191"/>
      <c r="BU68" s="191"/>
      <c r="BV68" s="191"/>
      <c r="BW68" s="191"/>
      <c r="BX68" s="191"/>
      <c r="BY68" s="191"/>
      <c r="BZ68" s="191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1"/>
      <c r="DG68" s="191"/>
      <c r="DH68" s="191"/>
      <c r="DI68" s="191"/>
      <c r="DJ68" s="191"/>
      <c r="DK68" s="191"/>
      <c r="DL68" s="191"/>
      <c r="DM68" s="191"/>
      <c r="DN68" s="191"/>
      <c r="DO68" s="191"/>
      <c r="DP68" s="191"/>
      <c r="DQ68" s="191"/>
      <c r="DR68" s="191"/>
      <c r="DS68" s="191"/>
      <c r="DT68" s="191"/>
      <c r="DU68" s="191"/>
      <c r="DV68" s="191"/>
      <c r="DW68" s="191"/>
      <c r="DX68" s="191"/>
      <c r="DY68" s="191"/>
      <c r="DZ68" s="191"/>
      <c r="EA68" s="191"/>
      <c r="EB68" s="191"/>
      <c r="EC68" s="191"/>
      <c r="ED68" s="191"/>
      <c r="EE68" s="191"/>
      <c r="EF68" s="191"/>
      <c r="EG68" s="191"/>
      <c r="EH68" s="191"/>
      <c r="EI68" s="191"/>
      <c r="EJ68" s="191"/>
      <c r="EK68" s="191"/>
      <c r="EL68" s="191"/>
      <c r="EM68" s="191"/>
      <c r="EN68" s="191"/>
      <c r="EO68" s="191"/>
      <c r="EP68" s="191"/>
      <c r="EQ68" s="191"/>
      <c r="ER68" s="191"/>
      <c r="ES68" s="191"/>
      <c r="ET68" s="191"/>
      <c r="EU68" s="191"/>
      <c r="EV68" s="191"/>
      <c r="EW68" s="191"/>
      <c r="EX68" s="191"/>
      <c r="EY68" s="191"/>
      <c r="EZ68" s="191"/>
      <c r="FA68" s="191"/>
      <c r="FB68" s="191"/>
      <c r="FC68" s="191"/>
      <c r="FD68" s="191"/>
      <c r="FE68" s="191"/>
      <c r="FF68" s="191"/>
      <c r="FG68" s="191"/>
      <c r="FH68" s="191"/>
      <c r="FI68" s="191"/>
      <c r="FJ68" s="191"/>
      <c r="FK68" s="191"/>
      <c r="FL68" s="191"/>
      <c r="FM68" s="191"/>
      <c r="FN68" s="191"/>
      <c r="FO68" s="191"/>
      <c r="FP68" s="191"/>
      <c r="FQ68" s="191"/>
      <c r="FR68" s="191"/>
      <c r="FS68" s="191"/>
      <c r="FT68" s="191"/>
      <c r="FU68" s="191"/>
      <c r="FV68" s="191"/>
      <c r="FW68" s="191"/>
      <c r="FX68" s="191"/>
      <c r="FY68" s="191"/>
      <c r="FZ68" s="191"/>
      <c r="GA68" s="191"/>
      <c r="GB68" s="191"/>
      <c r="GC68" s="191"/>
      <c r="GD68" s="191"/>
      <c r="GE68" s="191"/>
      <c r="GF68" s="191"/>
      <c r="GG68" s="191"/>
      <c r="GH68" s="191"/>
      <c r="GI68" s="191"/>
      <c r="GJ68" s="191"/>
      <c r="GK68" s="191"/>
      <c r="GL68" s="191"/>
      <c r="GM68" s="191"/>
      <c r="GN68" s="191"/>
      <c r="GO68" s="191"/>
      <c r="GP68" s="191"/>
      <c r="GQ68" s="191"/>
      <c r="GR68" s="191"/>
      <c r="GS68" s="191"/>
      <c r="GT68" s="191"/>
      <c r="GU68" s="191"/>
    </row>
    <row r="69" spans="1:203" x14ac:dyDescent="0.25">
      <c r="A69" s="141" t="s">
        <v>719</v>
      </c>
      <c r="B69" s="70" t="s">
        <v>720</v>
      </c>
      <c r="C69" s="74" t="s">
        <v>278</v>
      </c>
      <c r="D69" s="61">
        <f t="shared" si="27"/>
        <v>0</v>
      </c>
      <c r="E69" s="61">
        <f t="shared" ref="E69" si="399">R69+AC69+AN69+AY69+BJ69+BU69+CF69+CQ69+DB69+DM69+DX69+EI69+ET69+FE69+FP69+GA69+GL69</f>
        <v>0</v>
      </c>
      <c r="F69" s="61">
        <f t="shared" ref="F69" si="400">S69+AD69+AO69+AZ69+BK69+BV69+CG69+CR69+DC69+DN69+DY69+EJ69+EU69+FF69+FQ69+GB69+GM69</f>
        <v>0</v>
      </c>
      <c r="G69" s="61">
        <f t="shared" ref="G69" si="401">T69+AE69+AP69+BA69+BL69+BW69+CH69+CS69+DD69+DO69+DZ69+EK69+EV69+FG69+FR69+GC69+GN69</f>
        <v>0</v>
      </c>
      <c r="H69" s="61">
        <f t="shared" ref="H69" si="402">U69+AF69+AQ69+BB69+BM69+BX69+CI69+CT69+DE69+DP69+EA69+EL69+EW69+FH69+FS69+GD69+GO69</f>
        <v>0</v>
      </c>
      <c r="I69" s="61">
        <f t="shared" ref="I69" si="403">V69+AG69+AR69+BC69+BN69+BY69+CJ69+CU69+DF69+DQ69+EB69+EM69+EX69+FI69+FT69+GE69+GP69</f>
        <v>0</v>
      </c>
      <c r="J69" s="61">
        <f t="shared" ref="J69" si="404">W69+AH69+AS69+BD69+BO69+BZ69+CK69+CV69+DG69+DR69+EC69+EN69+EY69+FJ69+FU69+GF69+GQ69</f>
        <v>0</v>
      </c>
      <c r="K69" s="61">
        <f t="shared" ref="K69" si="405">X69+AI69+AT69+BE69+BP69+CA69+CL69+CW69+DH69+DS69+ED69+EO69+EZ69+FK69+FV69+GG69+GR69</f>
        <v>0</v>
      </c>
      <c r="L69" s="61">
        <f t="shared" ref="L69" si="406">Y69+AJ69+AU69+BF69+BQ69+CB69+CM69+CX69+DI69+DT69+EE69+EP69+FA69+FL69+FW69+GH69+GS69</f>
        <v>0</v>
      </c>
      <c r="M69" s="61">
        <f t="shared" ref="M69" si="407">Z69+AK69+AV69+BG69+BR69+CC69+CN69+CY69+DJ69+DU69+EF69+EQ69+FB69+FM69+FX69+GI69+GT69</f>
        <v>0</v>
      </c>
      <c r="N69" s="61">
        <f t="shared" ref="N69" si="408">AA69+AL69+AW69+BH69+BS69+CD69+CO69+CZ69+DK69+DV69+EG69+ER69+FC69+FN69+FY69+GJ69+GU69</f>
        <v>0</v>
      </c>
      <c r="O69" s="69">
        <v>16</v>
      </c>
      <c r="P69" s="129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91"/>
      <c r="AY69" s="191"/>
      <c r="AZ69" s="191"/>
      <c r="BA69" s="191"/>
      <c r="BB69" s="191"/>
      <c r="BC69" s="191"/>
      <c r="BD69" s="191"/>
      <c r="BE69" s="191"/>
      <c r="BF69" s="191"/>
      <c r="BG69" s="191"/>
      <c r="BH69" s="191"/>
      <c r="BI69" s="191"/>
      <c r="BJ69" s="191"/>
      <c r="BK69" s="191"/>
      <c r="BL69" s="191"/>
      <c r="BM69" s="191"/>
      <c r="BN69" s="191"/>
      <c r="BO69" s="191"/>
      <c r="BP69" s="191"/>
      <c r="BQ69" s="191"/>
      <c r="BR69" s="191"/>
      <c r="BS69" s="191"/>
      <c r="BT69" s="191"/>
      <c r="BU69" s="191"/>
      <c r="BV69" s="191"/>
      <c r="BW69" s="191"/>
      <c r="BX69" s="191"/>
      <c r="BY69" s="191"/>
      <c r="BZ69" s="191"/>
      <c r="CA69" s="191"/>
      <c r="CB69" s="191"/>
      <c r="CC69" s="191"/>
      <c r="CD69" s="191"/>
      <c r="CE69" s="191"/>
      <c r="CF69" s="191"/>
      <c r="CG69" s="191"/>
      <c r="CH69" s="191"/>
      <c r="CI69" s="191"/>
      <c r="CJ69" s="191"/>
      <c r="CK69" s="191"/>
      <c r="CL69" s="191"/>
      <c r="CM69" s="191"/>
      <c r="CN69" s="191"/>
      <c r="CO69" s="191"/>
      <c r="CP69" s="191"/>
      <c r="CQ69" s="191"/>
      <c r="CR69" s="191"/>
      <c r="CS69" s="191"/>
      <c r="CT69" s="191"/>
      <c r="CU69" s="191"/>
      <c r="CV69" s="191"/>
      <c r="CW69" s="191"/>
      <c r="CX69" s="191"/>
      <c r="CY69" s="191"/>
      <c r="CZ69" s="191"/>
      <c r="DA69" s="191"/>
      <c r="DB69" s="191"/>
      <c r="DC69" s="191"/>
      <c r="DD69" s="191"/>
      <c r="DE69" s="191"/>
      <c r="DF69" s="191"/>
      <c r="DG69" s="191"/>
      <c r="DH69" s="191"/>
      <c r="DI69" s="191"/>
      <c r="DJ69" s="191"/>
      <c r="DK69" s="191"/>
      <c r="DL69" s="191"/>
      <c r="DM69" s="191"/>
      <c r="DN69" s="191"/>
      <c r="DO69" s="191"/>
      <c r="DP69" s="191"/>
      <c r="DQ69" s="191"/>
      <c r="DR69" s="191"/>
      <c r="DS69" s="191"/>
      <c r="DT69" s="191"/>
      <c r="DU69" s="191"/>
      <c r="DV69" s="191"/>
      <c r="DW69" s="191"/>
      <c r="DX69" s="191"/>
      <c r="DY69" s="191"/>
      <c r="DZ69" s="191"/>
      <c r="EA69" s="191"/>
      <c r="EB69" s="191"/>
      <c r="EC69" s="191"/>
      <c r="ED69" s="191"/>
      <c r="EE69" s="191"/>
      <c r="EF69" s="191"/>
      <c r="EG69" s="191"/>
      <c r="EH69" s="191"/>
      <c r="EI69" s="191"/>
      <c r="EJ69" s="191"/>
      <c r="EK69" s="191"/>
      <c r="EL69" s="191"/>
      <c r="EM69" s="191"/>
      <c r="EN69" s="191"/>
      <c r="EO69" s="191"/>
      <c r="EP69" s="191"/>
      <c r="EQ69" s="191"/>
      <c r="ER69" s="191"/>
      <c r="ES69" s="191"/>
      <c r="ET69" s="191"/>
      <c r="EU69" s="191"/>
      <c r="EV69" s="191"/>
      <c r="EW69" s="191"/>
      <c r="EX69" s="191"/>
      <c r="EY69" s="191"/>
      <c r="EZ69" s="191"/>
      <c r="FA69" s="191"/>
      <c r="FB69" s="191"/>
      <c r="FC69" s="191"/>
      <c r="FD69" s="191"/>
      <c r="FE69" s="191"/>
      <c r="FF69" s="191"/>
      <c r="FG69" s="191"/>
      <c r="FH69" s="191"/>
      <c r="FI69" s="191"/>
      <c r="FJ69" s="191"/>
      <c r="FK69" s="191"/>
      <c r="FL69" s="191"/>
      <c r="FM69" s="191"/>
      <c r="FN69" s="191"/>
      <c r="FO69" s="191"/>
      <c r="FP69" s="191"/>
      <c r="FQ69" s="191"/>
      <c r="FR69" s="191"/>
      <c r="FS69" s="191"/>
      <c r="FT69" s="191"/>
      <c r="FU69" s="191"/>
      <c r="FV69" s="191"/>
      <c r="FW69" s="191"/>
      <c r="FX69" s="191"/>
      <c r="FY69" s="191"/>
      <c r="FZ69" s="191"/>
      <c r="GA69" s="191"/>
      <c r="GB69" s="191"/>
      <c r="GC69" s="191"/>
      <c r="GD69" s="191"/>
      <c r="GE69" s="191"/>
      <c r="GF69" s="191"/>
      <c r="GG69" s="191"/>
      <c r="GH69" s="191"/>
      <c r="GI69" s="191"/>
      <c r="GJ69" s="191"/>
      <c r="GK69" s="191"/>
      <c r="GL69" s="191"/>
      <c r="GM69" s="191"/>
      <c r="GN69" s="191"/>
      <c r="GO69" s="191"/>
      <c r="GP69" s="191"/>
      <c r="GQ69" s="191"/>
      <c r="GR69" s="191"/>
      <c r="GS69" s="191"/>
      <c r="GT69" s="191"/>
      <c r="GU69" s="191"/>
    </row>
    <row r="70" spans="1:203" ht="30" customHeight="1" x14ac:dyDescent="0.25">
      <c r="A70" s="82" t="s">
        <v>18</v>
      </c>
      <c r="B70" s="223" t="s">
        <v>19</v>
      </c>
      <c r="C70" s="224"/>
      <c r="D70" s="51">
        <f t="shared" ref="D70:O70" si="409">D71+D72+D73</f>
        <v>11</v>
      </c>
      <c r="E70" s="51">
        <f t="shared" si="409"/>
        <v>14</v>
      </c>
      <c r="F70" s="51">
        <f t="shared" si="409"/>
        <v>11</v>
      </c>
      <c r="G70" s="51">
        <f t="shared" si="409"/>
        <v>11</v>
      </c>
      <c r="H70" s="51">
        <f t="shared" si="409"/>
        <v>11</v>
      </c>
      <c r="I70" s="51">
        <f t="shared" si="409"/>
        <v>11</v>
      </c>
      <c r="J70" s="51">
        <f t="shared" si="409"/>
        <v>11</v>
      </c>
      <c r="K70" s="51">
        <f t="shared" si="409"/>
        <v>11</v>
      </c>
      <c r="L70" s="51">
        <f t="shared" si="409"/>
        <v>11</v>
      </c>
      <c r="M70" s="51">
        <f t="shared" si="409"/>
        <v>11</v>
      </c>
      <c r="N70" s="51">
        <f t="shared" si="409"/>
        <v>11</v>
      </c>
      <c r="O70" s="51">
        <f t="shared" si="409"/>
        <v>97</v>
      </c>
      <c r="P70" s="128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190"/>
      <c r="BJ70" s="190"/>
      <c r="BK70" s="190"/>
      <c r="BL70" s="190"/>
      <c r="BM70" s="190"/>
      <c r="BN70" s="190"/>
      <c r="BO70" s="190"/>
      <c r="BP70" s="190"/>
      <c r="BQ70" s="190"/>
      <c r="BR70" s="190"/>
      <c r="BS70" s="190"/>
      <c r="BT70" s="190"/>
      <c r="BU70" s="190"/>
      <c r="BV70" s="190"/>
      <c r="BW70" s="190"/>
      <c r="BX70" s="190"/>
      <c r="BY70" s="190"/>
      <c r="BZ70" s="190"/>
      <c r="CA70" s="190"/>
      <c r="CB70" s="190"/>
      <c r="CC70" s="190"/>
      <c r="CD70" s="190"/>
      <c r="CE70" s="190"/>
      <c r="CF70" s="190"/>
      <c r="CG70" s="190"/>
      <c r="CH70" s="190"/>
      <c r="CI70" s="190"/>
      <c r="CJ70" s="190"/>
      <c r="CK70" s="190"/>
      <c r="CL70" s="190"/>
      <c r="CM70" s="190"/>
      <c r="CN70" s="190"/>
      <c r="CO70" s="190"/>
      <c r="CP70" s="190"/>
      <c r="CQ70" s="190"/>
      <c r="CR70" s="190"/>
      <c r="CS70" s="190"/>
      <c r="CT70" s="190"/>
      <c r="CU70" s="190"/>
      <c r="CV70" s="190"/>
      <c r="CW70" s="190"/>
      <c r="CX70" s="190"/>
      <c r="CY70" s="190"/>
      <c r="CZ70" s="190"/>
      <c r="DA70" s="190"/>
      <c r="DB70" s="190"/>
      <c r="DC70" s="190"/>
      <c r="DD70" s="190"/>
      <c r="DE70" s="190"/>
      <c r="DF70" s="190"/>
      <c r="DG70" s="190"/>
      <c r="DH70" s="190"/>
      <c r="DI70" s="190"/>
      <c r="DJ70" s="190"/>
      <c r="DK70" s="190"/>
      <c r="DL70" s="190"/>
      <c r="DM70" s="190"/>
      <c r="DN70" s="190"/>
      <c r="DO70" s="190"/>
      <c r="DP70" s="190"/>
      <c r="DQ70" s="190"/>
      <c r="DR70" s="190"/>
      <c r="DS70" s="190"/>
      <c r="DT70" s="190"/>
      <c r="DU70" s="190"/>
      <c r="DV70" s="190"/>
      <c r="DW70" s="190"/>
      <c r="DX70" s="190"/>
      <c r="DY70" s="190"/>
      <c r="DZ70" s="190"/>
      <c r="EA70" s="190"/>
      <c r="EB70" s="190"/>
      <c r="EC70" s="190"/>
      <c r="ED70" s="190"/>
      <c r="EE70" s="190"/>
      <c r="EF70" s="190"/>
      <c r="EG70" s="190"/>
      <c r="EH70" s="190"/>
      <c r="EI70" s="190"/>
      <c r="EJ70" s="190"/>
      <c r="EK70" s="190"/>
      <c r="EL70" s="190"/>
      <c r="EM70" s="190"/>
      <c r="EN70" s="190"/>
      <c r="EO70" s="190"/>
      <c r="EP70" s="190"/>
      <c r="EQ70" s="190"/>
      <c r="ER70" s="190"/>
      <c r="ES70" s="190"/>
      <c r="ET70" s="190"/>
      <c r="EU70" s="190"/>
      <c r="EV70" s="190"/>
      <c r="EW70" s="190"/>
      <c r="EX70" s="190"/>
      <c r="EY70" s="190"/>
      <c r="EZ70" s="190"/>
      <c r="FA70" s="190"/>
      <c r="FB70" s="190"/>
      <c r="FC70" s="190"/>
      <c r="FD70" s="190"/>
      <c r="FE70" s="190"/>
      <c r="FF70" s="190"/>
      <c r="FG70" s="190"/>
      <c r="FH70" s="190"/>
      <c r="FI70" s="190"/>
      <c r="FJ70" s="190"/>
      <c r="FK70" s="190"/>
      <c r="FL70" s="190"/>
      <c r="FM70" s="190"/>
      <c r="FN70" s="190"/>
      <c r="FO70" s="190"/>
      <c r="FP70" s="190"/>
      <c r="FQ70" s="190"/>
      <c r="FR70" s="190"/>
      <c r="FS70" s="190"/>
      <c r="FT70" s="190"/>
      <c r="FU70" s="190"/>
      <c r="FV70" s="190"/>
      <c r="FW70" s="190"/>
      <c r="FX70" s="190"/>
      <c r="FY70" s="190"/>
      <c r="FZ70" s="190"/>
      <c r="GA70" s="190"/>
      <c r="GB70" s="190"/>
      <c r="GC70" s="190"/>
      <c r="GD70" s="190"/>
      <c r="GE70" s="190"/>
      <c r="GF70" s="190"/>
      <c r="GG70" s="190"/>
      <c r="GH70" s="190"/>
      <c r="GI70" s="190"/>
      <c r="GJ70" s="190"/>
      <c r="GK70" s="190"/>
      <c r="GL70" s="190"/>
      <c r="GM70" s="190"/>
      <c r="GN70" s="190"/>
      <c r="GO70" s="190"/>
      <c r="GP70" s="190"/>
      <c r="GQ70" s="190"/>
      <c r="GR70" s="190"/>
      <c r="GS70" s="190"/>
      <c r="GT70" s="190"/>
      <c r="GU70" s="190"/>
    </row>
    <row r="71" spans="1:203" x14ac:dyDescent="0.25">
      <c r="A71" s="141" t="s">
        <v>722</v>
      </c>
      <c r="B71" s="70" t="s">
        <v>721</v>
      </c>
      <c r="C71" s="65" t="s">
        <v>278</v>
      </c>
      <c r="D71" s="61">
        <f t="shared" si="27"/>
        <v>0</v>
      </c>
      <c r="E71" s="61">
        <f t="shared" ref="E71" si="410">R71+AC71+AN71+AY71+BJ71+BU71+CF71+CQ71+DB71+DM71+DX71+EI71+ET71+FE71+FP71+GA71+GL71</f>
        <v>0</v>
      </c>
      <c r="F71" s="61">
        <f t="shared" ref="F71" si="411">S71+AD71+AO71+AZ71+BK71+BV71+CG71+CR71+DC71+DN71+DY71+EJ71+EU71+FF71+FQ71+GB71+GM71</f>
        <v>0</v>
      </c>
      <c r="G71" s="61">
        <f t="shared" ref="G71" si="412">T71+AE71+AP71+BA71+BL71+BW71+CH71+CS71+DD71+DO71+DZ71+EK71+EV71+FG71+FR71+GC71+GN71</f>
        <v>0</v>
      </c>
      <c r="H71" s="61">
        <f t="shared" ref="H71" si="413">U71+AF71+AQ71+BB71+BM71+BX71+CI71+CT71+DE71+DP71+EA71+EL71+EW71+FH71+FS71+GD71+GO71</f>
        <v>0</v>
      </c>
      <c r="I71" s="61">
        <f t="shared" ref="I71" si="414">V71+AG71+AR71+BC71+BN71+BY71+CJ71+CU71+DF71+DQ71+EB71+EM71+EX71+FI71+FT71+GE71+GP71</f>
        <v>0</v>
      </c>
      <c r="J71" s="61">
        <f t="shared" ref="J71" si="415">W71+AH71+AS71+BD71+BO71+BZ71+CK71+CV71+DG71+DR71+EC71+EN71+EY71+FJ71+FU71+GF71+GQ71</f>
        <v>0</v>
      </c>
      <c r="K71" s="61">
        <f t="shared" ref="K71" si="416">X71+AI71+AT71+BE71+BP71+CA71+CL71+CW71+DH71+DS71+ED71+EO71+EZ71+FK71+FV71+GG71+GR71</f>
        <v>0</v>
      </c>
      <c r="L71" s="61">
        <f t="shared" ref="L71" si="417">Y71+AJ71+AU71+BF71+BQ71+CB71+CM71+CX71+DI71+DT71+EE71+EP71+FA71+FL71+FW71+GH71+GS71</f>
        <v>0</v>
      </c>
      <c r="M71" s="61">
        <f t="shared" ref="M71" si="418">Z71+AK71+AV71+BG71+BR71+CC71+CN71+CY71+DJ71+DU71+EF71+EQ71+FB71+FM71+FX71+GI71+GT71</f>
        <v>0</v>
      </c>
      <c r="N71" s="61">
        <f t="shared" ref="N71" si="419">AA71+AL71+AW71+BH71+BS71+CD71+CO71+CZ71+DK71+DV71+EG71+ER71+FC71+FN71+FY71+GJ71+GU71</f>
        <v>0</v>
      </c>
      <c r="O71" s="69">
        <v>30</v>
      </c>
      <c r="P71" s="12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0"/>
      <c r="BK71" s="190"/>
      <c r="BL71" s="190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  <c r="BX71" s="190"/>
      <c r="BY71" s="190"/>
      <c r="BZ71" s="190"/>
      <c r="CA71" s="190"/>
      <c r="CB71" s="190"/>
      <c r="CC71" s="190"/>
      <c r="CD71" s="190"/>
      <c r="CE71" s="190"/>
      <c r="CF71" s="190"/>
      <c r="CG71" s="190"/>
      <c r="CH71" s="190"/>
      <c r="CI71" s="190"/>
      <c r="CJ71" s="190"/>
      <c r="CK71" s="190"/>
      <c r="CL71" s="190"/>
      <c r="CM71" s="190"/>
      <c r="CN71" s="190"/>
      <c r="CO71" s="190"/>
      <c r="CP71" s="190"/>
      <c r="CQ71" s="190"/>
      <c r="CR71" s="190"/>
      <c r="CS71" s="190"/>
      <c r="CT71" s="190"/>
      <c r="CU71" s="190"/>
      <c r="CV71" s="190"/>
      <c r="CW71" s="190"/>
      <c r="CX71" s="190"/>
      <c r="CY71" s="190"/>
      <c r="CZ71" s="190"/>
      <c r="DA71" s="190"/>
      <c r="DB71" s="190"/>
      <c r="DC71" s="190"/>
      <c r="DD71" s="190"/>
      <c r="DE71" s="190"/>
      <c r="DF71" s="190"/>
      <c r="DG71" s="190"/>
      <c r="DH71" s="190"/>
      <c r="DI71" s="190"/>
      <c r="DJ71" s="190"/>
      <c r="DK71" s="190"/>
      <c r="DL71" s="190"/>
      <c r="DM71" s="190"/>
      <c r="DN71" s="190"/>
      <c r="DO71" s="190"/>
      <c r="DP71" s="190"/>
      <c r="DQ71" s="190"/>
      <c r="DR71" s="190"/>
      <c r="DS71" s="190"/>
      <c r="DT71" s="190"/>
      <c r="DU71" s="190"/>
      <c r="DV71" s="190"/>
      <c r="DW71" s="190"/>
      <c r="DX71" s="190"/>
      <c r="DY71" s="190"/>
      <c r="DZ71" s="190"/>
      <c r="EA71" s="190"/>
      <c r="EB71" s="190"/>
      <c r="EC71" s="190"/>
      <c r="ED71" s="190"/>
      <c r="EE71" s="190"/>
      <c r="EF71" s="190"/>
      <c r="EG71" s="190"/>
      <c r="EH71" s="190"/>
      <c r="EI71" s="190"/>
      <c r="EJ71" s="190"/>
      <c r="EK71" s="190"/>
      <c r="EL71" s="190"/>
      <c r="EM71" s="190"/>
      <c r="EN71" s="190"/>
      <c r="EO71" s="190"/>
      <c r="EP71" s="190"/>
      <c r="EQ71" s="190"/>
      <c r="ER71" s="190"/>
      <c r="ES71" s="190"/>
      <c r="ET71" s="190"/>
      <c r="EU71" s="190"/>
      <c r="EV71" s="190"/>
      <c r="EW71" s="190"/>
      <c r="EX71" s="190"/>
      <c r="EY71" s="190"/>
      <c r="EZ71" s="190"/>
      <c r="FA71" s="190"/>
      <c r="FB71" s="190"/>
      <c r="FC71" s="190"/>
      <c r="FD71" s="190"/>
      <c r="FE71" s="190"/>
      <c r="FF71" s="190"/>
      <c r="FG71" s="190"/>
      <c r="FH71" s="190"/>
      <c r="FI71" s="190"/>
      <c r="FJ71" s="190"/>
      <c r="FK71" s="190"/>
      <c r="FL71" s="190"/>
      <c r="FM71" s="190"/>
      <c r="FN71" s="190"/>
      <c r="FO71" s="190"/>
      <c r="FP71" s="190"/>
      <c r="FQ71" s="190"/>
      <c r="FR71" s="190"/>
      <c r="FS71" s="190"/>
      <c r="FT71" s="190"/>
      <c r="FU71" s="190"/>
      <c r="FV71" s="190"/>
      <c r="FW71" s="190"/>
      <c r="FX71" s="190"/>
      <c r="FY71" s="190"/>
      <c r="FZ71" s="190"/>
      <c r="GA71" s="190"/>
      <c r="GB71" s="190"/>
      <c r="GC71" s="190"/>
      <c r="GD71" s="190"/>
      <c r="GE71" s="190"/>
      <c r="GF71" s="190"/>
      <c r="GG71" s="190"/>
      <c r="GH71" s="190"/>
      <c r="GI71" s="190"/>
      <c r="GJ71" s="190"/>
      <c r="GK71" s="190"/>
      <c r="GL71" s="190"/>
      <c r="GM71" s="190"/>
      <c r="GN71" s="190"/>
      <c r="GO71" s="190"/>
      <c r="GP71" s="190"/>
      <c r="GQ71" s="190"/>
      <c r="GR71" s="190"/>
      <c r="GS71" s="190"/>
      <c r="GT71" s="190"/>
      <c r="GU71" s="190"/>
    </row>
    <row r="72" spans="1:203" x14ac:dyDescent="0.25">
      <c r="A72" s="141" t="s">
        <v>221</v>
      </c>
      <c r="B72" s="58" t="s">
        <v>222</v>
      </c>
      <c r="C72" s="65" t="s">
        <v>278</v>
      </c>
      <c r="D72" s="61">
        <f t="shared" si="27"/>
        <v>8</v>
      </c>
      <c r="E72" s="61">
        <f t="shared" ref="E72" si="420">R72+AC72+AN72+AY72+BJ72+BU72+CF72+CQ72+DB72+DM72+DX72+EI72+ET72+FE72+FP72+GA72+GL72</f>
        <v>10</v>
      </c>
      <c r="F72" s="61">
        <f t="shared" ref="F72" si="421">S72+AD72+AO72+AZ72+BK72+BV72+CG72+CR72+DC72+DN72+DY72+EJ72+EU72+FF72+FQ72+GB72+GM72</f>
        <v>7</v>
      </c>
      <c r="G72" s="61">
        <f t="shared" ref="G72" si="422">T72+AE72+AP72+BA72+BL72+BW72+CH72+CS72+DD72+DO72+DZ72+EK72+EV72+FG72+FR72+GC72+GN72</f>
        <v>7</v>
      </c>
      <c r="H72" s="61">
        <f t="shared" ref="H72" si="423">U72+AF72+AQ72+BB72+BM72+BX72+CI72+CT72+DE72+DP72+EA72+EL72+EW72+FH72+FS72+GD72+GO72</f>
        <v>7</v>
      </c>
      <c r="I72" s="61">
        <f t="shared" ref="I72" si="424">V72+AG72+AR72+BC72+BN72+BY72+CJ72+CU72+DF72+DQ72+EB72+EM72+EX72+FI72+FT72+GE72+GP72</f>
        <v>7</v>
      </c>
      <c r="J72" s="61">
        <f t="shared" ref="J72" si="425">W72+AH72+AS72+BD72+BO72+BZ72+CK72+CV72+DG72+DR72+EC72+EN72+EY72+FJ72+FU72+GF72+GQ72</f>
        <v>7</v>
      </c>
      <c r="K72" s="61">
        <f t="shared" ref="K72" si="426">X72+AI72+AT72+BE72+BP72+CA72+CL72+CW72+DH72+DS72+ED72+EO72+EZ72+FK72+FV72+GG72+GR72</f>
        <v>7</v>
      </c>
      <c r="L72" s="61">
        <f t="shared" ref="L72" si="427">Y72+AJ72+AU72+BF72+BQ72+CB72+CM72+CX72+DI72+DT72+EE72+EP72+FA72+FL72+FW72+GH72+GS72</f>
        <v>7</v>
      </c>
      <c r="M72" s="61">
        <f t="shared" ref="M72" si="428">Z72+AK72+AV72+BG72+BR72+CC72+CN72+CY72+DJ72+DU72+EF72+EQ72+FB72+FM72+FX72+GI72+GT72</f>
        <v>7</v>
      </c>
      <c r="N72" s="61">
        <f t="shared" ref="N72" si="429">AA72+AL72+AW72+BH72+BS72+CD72+CO72+CZ72+DK72+DV72+EG72+ER72+FC72+FN72+FY72+GJ72+GU72</f>
        <v>7</v>
      </c>
      <c r="O72" s="69">
        <v>67</v>
      </c>
      <c r="P72" s="129"/>
      <c r="Q72" s="151">
        <v>4</v>
      </c>
      <c r="R72" s="151">
        <v>6</v>
      </c>
      <c r="S72" s="151">
        <v>3</v>
      </c>
      <c r="T72" s="151">
        <v>3</v>
      </c>
      <c r="U72" s="151">
        <v>3</v>
      </c>
      <c r="V72" s="151">
        <v>3</v>
      </c>
      <c r="W72" s="151">
        <v>3</v>
      </c>
      <c r="X72" s="151">
        <v>3</v>
      </c>
      <c r="Y72" s="151">
        <v>3</v>
      </c>
      <c r="Z72" s="151">
        <v>3</v>
      </c>
      <c r="AA72" s="151">
        <v>3</v>
      </c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1"/>
      <c r="BH72" s="191"/>
      <c r="BI72" s="191"/>
      <c r="BJ72" s="191"/>
      <c r="BK72" s="191"/>
      <c r="BL72" s="191"/>
      <c r="BM72" s="191"/>
      <c r="BN72" s="191"/>
      <c r="BO72" s="191"/>
      <c r="BP72" s="191"/>
      <c r="BQ72" s="191"/>
      <c r="BR72" s="191"/>
      <c r="BS72" s="191"/>
      <c r="BT72" s="191"/>
      <c r="BU72" s="191"/>
      <c r="BV72" s="191"/>
      <c r="BW72" s="191"/>
      <c r="BX72" s="191"/>
      <c r="BY72" s="191"/>
      <c r="BZ72" s="191"/>
      <c r="CA72" s="191"/>
      <c r="CB72" s="191"/>
      <c r="CC72" s="191"/>
      <c r="CD72" s="191"/>
      <c r="CE72" s="191"/>
      <c r="CF72" s="191"/>
      <c r="CG72" s="191"/>
      <c r="CH72" s="191"/>
      <c r="CI72" s="191"/>
      <c r="CJ72" s="191"/>
      <c r="CK72" s="191"/>
      <c r="CL72" s="191"/>
      <c r="CM72" s="191"/>
      <c r="CN72" s="191"/>
      <c r="CO72" s="191"/>
      <c r="CP72" s="191">
        <v>4</v>
      </c>
      <c r="CQ72" s="191">
        <v>4</v>
      </c>
      <c r="CR72" s="191">
        <v>4</v>
      </c>
      <c r="CS72" s="191">
        <v>4</v>
      </c>
      <c r="CT72" s="191">
        <v>4</v>
      </c>
      <c r="CU72" s="191">
        <v>4</v>
      </c>
      <c r="CV72" s="191">
        <v>4</v>
      </c>
      <c r="CW72" s="191">
        <v>4</v>
      </c>
      <c r="CX72" s="191">
        <v>4</v>
      </c>
      <c r="CY72" s="191">
        <v>4</v>
      </c>
      <c r="CZ72" s="191">
        <v>4</v>
      </c>
      <c r="DA72" s="191"/>
      <c r="DB72" s="191"/>
      <c r="DC72" s="191"/>
      <c r="DD72" s="191"/>
      <c r="DE72" s="191"/>
      <c r="DF72" s="191"/>
      <c r="DG72" s="191"/>
      <c r="DH72" s="191"/>
      <c r="DI72" s="191"/>
      <c r="DJ72" s="191"/>
      <c r="DK72" s="191"/>
      <c r="DL72" s="191"/>
      <c r="DM72" s="191"/>
      <c r="DN72" s="191"/>
      <c r="DO72" s="191"/>
      <c r="DP72" s="191"/>
      <c r="DQ72" s="191"/>
      <c r="DR72" s="191"/>
      <c r="DS72" s="191"/>
      <c r="DT72" s="191"/>
      <c r="DU72" s="191"/>
      <c r="DV72" s="191"/>
      <c r="DW72" s="191"/>
      <c r="DX72" s="191"/>
      <c r="DY72" s="191"/>
      <c r="DZ72" s="191"/>
      <c r="EA72" s="191"/>
      <c r="EB72" s="191"/>
      <c r="EC72" s="191"/>
      <c r="ED72" s="191"/>
      <c r="EE72" s="191"/>
      <c r="EF72" s="191"/>
      <c r="EG72" s="191"/>
      <c r="EH72" s="191"/>
      <c r="EI72" s="191"/>
      <c r="EJ72" s="191"/>
      <c r="EK72" s="191"/>
      <c r="EL72" s="191"/>
      <c r="EM72" s="191"/>
      <c r="EN72" s="191"/>
      <c r="EO72" s="191"/>
      <c r="EP72" s="191"/>
      <c r="EQ72" s="191"/>
      <c r="ER72" s="191"/>
      <c r="ES72" s="191"/>
      <c r="ET72" s="191"/>
      <c r="EU72" s="191"/>
      <c r="EV72" s="191"/>
      <c r="EW72" s="191"/>
      <c r="EX72" s="191"/>
      <c r="EY72" s="191"/>
      <c r="EZ72" s="191"/>
      <c r="FA72" s="191"/>
      <c r="FB72" s="191"/>
      <c r="FC72" s="191"/>
      <c r="FD72" s="191"/>
      <c r="FE72" s="191"/>
      <c r="FF72" s="191"/>
      <c r="FG72" s="191"/>
      <c r="FH72" s="191"/>
      <c r="FI72" s="191"/>
      <c r="FJ72" s="191"/>
      <c r="FK72" s="191"/>
      <c r="FL72" s="191"/>
      <c r="FM72" s="191"/>
      <c r="FN72" s="191"/>
      <c r="FO72" s="191"/>
      <c r="FP72" s="191"/>
      <c r="FQ72" s="191"/>
      <c r="FR72" s="191"/>
      <c r="FS72" s="191"/>
      <c r="FT72" s="191"/>
      <c r="FU72" s="191"/>
      <c r="FV72" s="191"/>
      <c r="FW72" s="191"/>
      <c r="FX72" s="191"/>
      <c r="FY72" s="191"/>
      <c r="FZ72" s="191"/>
      <c r="GA72" s="191"/>
      <c r="GB72" s="191"/>
      <c r="GC72" s="191"/>
      <c r="GD72" s="191"/>
      <c r="GE72" s="191"/>
      <c r="GF72" s="191"/>
      <c r="GG72" s="191"/>
      <c r="GH72" s="191"/>
      <c r="GI72" s="191"/>
      <c r="GJ72" s="191"/>
      <c r="GK72" s="191"/>
      <c r="GL72" s="191"/>
      <c r="GM72" s="191"/>
      <c r="GN72" s="191"/>
      <c r="GO72" s="191"/>
      <c r="GP72" s="191"/>
      <c r="GQ72" s="191"/>
      <c r="GR72" s="191"/>
      <c r="GS72" s="191"/>
      <c r="GT72" s="191"/>
      <c r="GU72" s="191"/>
    </row>
    <row r="73" spans="1:203" ht="17.25" customHeight="1" x14ac:dyDescent="0.25">
      <c r="A73" s="141" t="s">
        <v>160</v>
      </c>
      <c r="B73" s="58" t="s">
        <v>123</v>
      </c>
      <c r="C73" s="65" t="s">
        <v>278</v>
      </c>
      <c r="D73" s="61">
        <f t="shared" si="27"/>
        <v>3</v>
      </c>
      <c r="E73" s="61">
        <f t="shared" ref="E73" si="430">R73+AC73+AN73+AY73+BJ73+BU73+CF73+CQ73+DB73+DM73+DX73+EI73+ET73+FE73+FP73+GA73+GL73</f>
        <v>4</v>
      </c>
      <c r="F73" s="61">
        <f t="shared" ref="F73" si="431">S73+AD73+AO73+AZ73+BK73+BV73+CG73+CR73+DC73+DN73+DY73+EJ73+EU73+FF73+FQ73+GB73+GM73</f>
        <v>4</v>
      </c>
      <c r="G73" s="61">
        <f t="shared" ref="G73" si="432">T73+AE73+AP73+BA73+BL73+BW73+CH73+CS73+DD73+DO73+DZ73+EK73+EV73+FG73+FR73+GC73+GN73</f>
        <v>4</v>
      </c>
      <c r="H73" s="61">
        <f t="shared" ref="H73" si="433">U73+AF73+AQ73+BB73+BM73+BX73+CI73+CT73+DE73+DP73+EA73+EL73+EW73+FH73+FS73+GD73+GO73</f>
        <v>4</v>
      </c>
      <c r="I73" s="61">
        <f t="shared" ref="I73" si="434">V73+AG73+AR73+BC73+BN73+BY73+CJ73+CU73+DF73+DQ73+EB73+EM73+EX73+FI73+FT73+GE73+GP73</f>
        <v>4</v>
      </c>
      <c r="J73" s="61">
        <f t="shared" ref="J73" si="435">W73+AH73+AS73+BD73+BO73+BZ73+CK73+CV73+DG73+DR73+EC73+EN73+EY73+FJ73+FU73+GF73+GQ73</f>
        <v>4</v>
      </c>
      <c r="K73" s="61">
        <f t="shared" ref="K73" si="436">X73+AI73+AT73+BE73+BP73+CA73+CL73+CW73+DH73+DS73+ED73+EO73+EZ73+FK73+FV73+GG73+GR73</f>
        <v>4</v>
      </c>
      <c r="L73" s="61">
        <f t="shared" ref="L73" si="437">Y73+AJ73+AU73+BF73+BQ73+CB73+CM73+CX73+DI73+DT73+EE73+EP73+FA73+FL73+FW73+GH73+GS73</f>
        <v>4</v>
      </c>
      <c r="M73" s="61">
        <f t="shared" ref="M73" si="438">Z73+AK73+AV73+BG73+BR73+CC73+CN73+CY73+DJ73+DU73+EF73+EQ73+FB73+FM73+FX73+GI73+GT73</f>
        <v>4</v>
      </c>
      <c r="N73" s="61">
        <f t="shared" ref="N73" si="439">AA73+AL73+AW73+BH73+BS73+CD73+CO73+CZ73+DK73+DV73+EG73+ER73+FC73+FN73+FY73+GJ73+GU73</f>
        <v>4</v>
      </c>
      <c r="O73" s="69"/>
      <c r="P73" s="129"/>
      <c r="Q73" s="151">
        <v>1</v>
      </c>
      <c r="R73" s="151">
        <v>2</v>
      </c>
      <c r="S73" s="151">
        <v>2</v>
      </c>
      <c r="T73" s="151">
        <v>2</v>
      </c>
      <c r="U73" s="151">
        <v>2</v>
      </c>
      <c r="V73" s="151">
        <v>2</v>
      </c>
      <c r="W73" s="151">
        <v>2</v>
      </c>
      <c r="X73" s="151">
        <v>2</v>
      </c>
      <c r="Y73" s="151">
        <v>2</v>
      </c>
      <c r="Z73" s="151">
        <v>2</v>
      </c>
      <c r="AA73" s="151">
        <v>2</v>
      </c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1"/>
      <c r="BR73" s="191"/>
      <c r="BS73" s="191"/>
      <c r="BT73" s="191"/>
      <c r="BU73" s="191"/>
      <c r="BV73" s="191"/>
      <c r="BW73" s="191"/>
      <c r="BX73" s="191"/>
      <c r="BY73" s="191"/>
      <c r="BZ73" s="191"/>
      <c r="CA73" s="191"/>
      <c r="CB73" s="191"/>
      <c r="CC73" s="191"/>
      <c r="CD73" s="191"/>
      <c r="CE73" s="191"/>
      <c r="CF73" s="191"/>
      <c r="CG73" s="191"/>
      <c r="CH73" s="191"/>
      <c r="CI73" s="191"/>
      <c r="CJ73" s="191"/>
      <c r="CK73" s="191"/>
      <c r="CL73" s="191"/>
      <c r="CM73" s="191"/>
      <c r="CN73" s="191"/>
      <c r="CO73" s="191"/>
      <c r="CP73" s="191">
        <v>2</v>
      </c>
      <c r="CQ73" s="191">
        <v>2</v>
      </c>
      <c r="CR73" s="191">
        <v>2</v>
      </c>
      <c r="CS73" s="191">
        <v>2</v>
      </c>
      <c r="CT73" s="191">
        <v>2</v>
      </c>
      <c r="CU73" s="191">
        <v>2</v>
      </c>
      <c r="CV73" s="191">
        <v>2</v>
      </c>
      <c r="CW73" s="191">
        <v>2</v>
      </c>
      <c r="CX73" s="191">
        <v>2</v>
      </c>
      <c r="CY73" s="191">
        <v>2</v>
      </c>
      <c r="CZ73" s="191">
        <v>2</v>
      </c>
      <c r="DA73" s="191"/>
      <c r="DB73" s="191"/>
      <c r="DC73" s="191"/>
      <c r="DD73" s="191"/>
      <c r="DE73" s="191"/>
      <c r="DF73" s="191"/>
      <c r="DG73" s="191"/>
      <c r="DH73" s="191"/>
      <c r="DI73" s="191"/>
      <c r="DJ73" s="191"/>
      <c r="DK73" s="191"/>
      <c r="DL73" s="191"/>
      <c r="DM73" s="191"/>
      <c r="DN73" s="191"/>
      <c r="DO73" s="191"/>
      <c r="DP73" s="191"/>
      <c r="DQ73" s="191"/>
      <c r="DR73" s="191"/>
      <c r="DS73" s="191"/>
      <c r="DT73" s="191"/>
      <c r="DU73" s="191"/>
      <c r="DV73" s="191"/>
      <c r="DW73" s="191"/>
      <c r="DX73" s="191"/>
      <c r="DY73" s="191"/>
      <c r="DZ73" s="191"/>
      <c r="EA73" s="191"/>
      <c r="EB73" s="191"/>
      <c r="EC73" s="191"/>
      <c r="ED73" s="191"/>
      <c r="EE73" s="191"/>
      <c r="EF73" s="191"/>
      <c r="EG73" s="191"/>
      <c r="EH73" s="191"/>
      <c r="EI73" s="191"/>
      <c r="EJ73" s="191"/>
      <c r="EK73" s="191"/>
      <c r="EL73" s="191"/>
      <c r="EM73" s="191"/>
      <c r="EN73" s="191"/>
      <c r="EO73" s="191"/>
      <c r="EP73" s="191"/>
      <c r="EQ73" s="191"/>
      <c r="ER73" s="191"/>
      <c r="ES73" s="191"/>
      <c r="ET73" s="191"/>
      <c r="EU73" s="191"/>
      <c r="EV73" s="191"/>
      <c r="EW73" s="191"/>
      <c r="EX73" s="191"/>
      <c r="EY73" s="191"/>
      <c r="EZ73" s="191"/>
      <c r="FA73" s="191"/>
      <c r="FB73" s="191"/>
      <c r="FC73" s="191"/>
      <c r="FD73" s="191"/>
      <c r="FE73" s="191"/>
      <c r="FF73" s="191"/>
      <c r="FG73" s="191"/>
      <c r="FH73" s="191"/>
      <c r="FI73" s="191"/>
      <c r="FJ73" s="191"/>
      <c r="FK73" s="191"/>
      <c r="FL73" s="191"/>
      <c r="FM73" s="191"/>
      <c r="FN73" s="191"/>
      <c r="FO73" s="191"/>
      <c r="FP73" s="191"/>
      <c r="FQ73" s="191"/>
      <c r="FR73" s="191"/>
      <c r="FS73" s="191"/>
      <c r="FT73" s="191"/>
      <c r="FU73" s="191"/>
      <c r="FV73" s="191"/>
      <c r="FW73" s="191"/>
      <c r="FX73" s="191"/>
      <c r="FY73" s="191"/>
      <c r="FZ73" s="191"/>
      <c r="GA73" s="191"/>
      <c r="GB73" s="191"/>
      <c r="GC73" s="191"/>
      <c r="GD73" s="191"/>
      <c r="GE73" s="191"/>
      <c r="GF73" s="191"/>
      <c r="GG73" s="191"/>
      <c r="GH73" s="191"/>
      <c r="GI73" s="191"/>
      <c r="GJ73" s="191"/>
      <c r="GK73" s="191"/>
      <c r="GL73" s="191"/>
      <c r="GM73" s="191"/>
      <c r="GN73" s="191"/>
      <c r="GO73" s="191"/>
      <c r="GP73" s="191"/>
      <c r="GQ73" s="191"/>
      <c r="GR73" s="191"/>
      <c r="GS73" s="191"/>
      <c r="GT73" s="191"/>
      <c r="GU73" s="191"/>
    </row>
    <row r="74" spans="1:203" x14ac:dyDescent="0.25">
      <c r="A74" s="141" t="s">
        <v>339</v>
      </c>
      <c r="B74" s="58" t="s">
        <v>340</v>
      </c>
      <c r="C74" s="66"/>
      <c r="D74" s="59">
        <f t="shared" ref="D74:O74" si="440">D75+D76</f>
        <v>5</v>
      </c>
      <c r="E74" s="59">
        <f t="shared" si="440"/>
        <v>4</v>
      </c>
      <c r="F74" s="59">
        <f t="shared" si="440"/>
        <v>4</v>
      </c>
      <c r="G74" s="59">
        <f t="shared" si="440"/>
        <v>1</v>
      </c>
      <c r="H74" s="59">
        <f t="shared" si="440"/>
        <v>3</v>
      </c>
      <c r="I74" s="59">
        <f t="shared" si="440"/>
        <v>2</v>
      </c>
      <c r="J74" s="59">
        <f t="shared" si="440"/>
        <v>4</v>
      </c>
      <c r="K74" s="59">
        <f t="shared" si="440"/>
        <v>3</v>
      </c>
      <c r="L74" s="59">
        <f t="shared" si="440"/>
        <v>4</v>
      </c>
      <c r="M74" s="59">
        <f t="shared" si="440"/>
        <v>5</v>
      </c>
      <c r="N74" s="59">
        <f t="shared" si="440"/>
        <v>3</v>
      </c>
      <c r="O74" s="59">
        <f t="shared" si="440"/>
        <v>0</v>
      </c>
      <c r="P74" s="128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94"/>
      <c r="AY74" s="194"/>
      <c r="AZ74" s="194"/>
      <c r="BA74" s="194"/>
      <c r="BB74" s="194"/>
      <c r="BC74" s="194"/>
      <c r="BD74" s="194"/>
      <c r="BE74" s="194"/>
      <c r="BF74" s="194"/>
      <c r="BG74" s="194"/>
      <c r="BH74" s="194"/>
      <c r="BI74" s="194"/>
      <c r="BJ74" s="194"/>
      <c r="BK74" s="194"/>
      <c r="BL74" s="194"/>
      <c r="BM74" s="194"/>
      <c r="BN74" s="194"/>
      <c r="BO74" s="194"/>
      <c r="BP74" s="194"/>
      <c r="BQ74" s="194"/>
      <c r="BR74" s="194"/>
      <c r="BS74" s="194"/>
      <c r="BT74" s="194"/>
      <c r="BU74" s="194"/>
      <c r="BV74" s="194"/>
      <c r="BW74" s="194"/>
      <c r="BX74" s="194"/>
      <c r="BY74" s="194"/>
      <c r="BZ74" s="194"/>
      <c r="CA74" s="194"/>
      <c r="CB74" s="194"/>
      <c r="CC74" s="194"/>
      <c r="CD74" s="194"/>
      <c r="CE74" s="194"/>
      <c r="CF74" s="194"/>
      <c r="CG74" s="194"/>
      <c r="CH74" s="194"/>
      <c r="CI74" s="194"/>
      <c r="CJ74" s="194"/>
      <c r="CK74" s="194"/>
      <c r="CL74" s="194"/>
      <c r="CM74" s="194"/>
      <c r="CN74" s="194"/>
      <c r="CO74" s="194"/>
      <c r="CP74" s="194"/>
      <c r="CQ74" s="194"/>
      <c r="CR74" s="194"/>
      <c r="CS74" s="194"/>
      <c r="CT74" s="194"/>
      <c r="CU74" s="194"/>
      <c r="CV74" s="194"/>
      <c r="CW74" s="194"/>
      <c r="CX74" s="194"/>
      <c r="CY74" s="194"/>
      <c r="CZ74" s="194"/>
      <c r="DA74" s="194"/>
      <c r="DB74" s="194"/>
      <c r="DC74" s="194"/>
      <c r="DD74" s="194"/>
      <c r="DE74" s="194"/>
      <c r="DF74" s="194"/>
      <c r="DG74" s="194"/>
      <c r="DH74" s="194"/>
      <c r="DI74" s="194"/>
      <c r="DJ74" s="194"/>
      <c r="DK74" s="194"/>
      <c r="DL74" s="194"/>
      <c r="DM74" s="194"/>
      <c r="DN74" s="194"/>
      <c r="DO74" s="194"/>
      <c r="DP74" s="194"/>
      <c r="DQ74" s="194"/>
      <c r="DR74" s="194"/>
      <c r="DS74" s="194"/>
      <c r="DT74" s="194"/>
      <c r="DU74" s="194"/>
      <c r="DV74" s="194"/>
      <c r="DW74" s="194"/>
      <c r="DX74" s="194"/>
      <c r="DY74" s="194"/>
      <c r="DZ74" s="194"/>
      <c r="EA74" s="194"/>
      <c r="EB74" s="194"/>
      <c r="EC74" s="194"/>
      <c r="ED74" s="194"/>
      <c r="EE74" s="194"/>
      <c r="EF74" s="194"/>
      <c r="EG74" s="194"/>
      <c r="EH74" s="194"/>
      <c r="EI74" s="194"/>
      <c r="EJ74" s="194"/>
      <c r="EK74" s="194"/>
      <c r="EL74" s="194"/>
      <c r="EM74" s="194"/>
      <c r="EN74" s="194"/>
      <c r="EO74" s="194"/>
      <c r="EP74" s="194"/>
      <c r="EQ74" s="194"/>
      <c r="ER74" s="194"/>
      <c r="ES74" s="194"/>
      <c r="ET74" s="194"/>
      <c r="EU74" s="194"/>
      <c r="EV74" s="194"/>
      <c r="EW74" s="194"/>
      <c r="EX74" s="194"/>
      <c r="EY74" s="194"/>
      <c r="EZ74" s="194"/>
      <c r="FA74" s="194"/>
      <c r="FB74" s="194"/>
      <c r="FC74" s="194"/>
      <c r="FD74" s="194"/>
      <c r="FE74" s="194"/>
      <c r="FF74" s="194"/>
      <c r="FG74" s="194"/>
      <c r="FH74" s="194"/>
      <c r="FI74" s="194"/>
      <c r="FJ74" s="194"/>
      <c r="FK74" s="194"/>
      <c r="FL74" s="194"/>
      <c r="FM74" s="194"/>
      <c r="FN74" s="194"/>
      <c r="FO74" s="194"/>
      <c r="FP74" s="194"/>
      <c r="FQ74" s="194"/>
      <c r="FR74" s="194"/>
      <c r="FS74" s="194"/>
      <c r="FT74" s="194"/>
      <c r="FU74" s="194"/>
      <c r="FV74" s="194"/>
      <c r="FW74" s="194"/>
      <c r="FX74" s="194"/>
      <c r="FY74" s="194"/>
      <c r="FZ74" s="194"/>
      <c r="GA74" s="194"/>
      <c r="GB74" s="194"/>
      <c r="GC74" s="194"/>
      <c r="GD74" s="194"/>
      <c r="GE74" s="194"/>
      <c r="GF74" s="194"/>
      <c r="GG74" s="194"/>
      <c r="GH74" s="194"/>
      <c r="GI74" s="194"/>
      <c r="GJ74" s="194"/>
      <c r="GK74" s="194"/>
      <c r="GL74" s="194"/>
      <c r="GM74" s="194"/>
      <c r="GN74" s="194"/>
      <c r="GO74" s="194"/>
      <c r="GP74" s="194"/>
      <c r="GQ74" s="194"/>
      <c r="GR74" s="194"/>
      <c r="GS74" s="194"/>
      <c r="GT74" s="194"/>
      <c r="GU74" s="194"/>
    </row>
    <row r="75" spans="1:203" x14ac:dyDescent="0.25">
      <c r="A75" s="141" t="s">
        <v>342</v>
      </c>
      <c r="B75" s="58" t="s">
        <v>341</v>
      </c>
      <c r="C75" s="65" t="s">
        <v>278</v>
      </c>
      <c r="D75" s="61">
        <f t="shared" ref="D75:D137" si="441">Q75+AB75+AM75+AX75+BI75+BT75+CE75+CP75+DA75+DL75+DW75+EH75+ES75+FD75+FO75+FZ75+GK75</f>
        <v>2</v>
      </c>
      <c r="E75" s="61">
        <f t="shared" ref="E75" si="442">R75+AC75+AN75+AY75+BJ75+BU75+CF75+CQ75+DB75+DM75+DX75+EI75+ET75+FE75+FP75+GA75+GL75</f>
        <v>1</v>
      </c>
      <c r="F75" s="61">
        <f t="shared" ref="F75" si="443">S75+AD75+AO75+AZ75+BK75+BV75+CG75+CR75+DC75+DN75+DY75+EJ75+EU75+FF75+FQ75+GB75+GM75</f>
        <v>2</v>
      </c>
      <c r="G75" s="61">
        <f t="shared" ref="G75" si="444">T75+AE75+AP75+BA75+BL75+BW75+CH75+CS75+DD75+DO75+DZ75+EK75+EV75+FG75+FR75+GC75+GN75</f>
        <v>1</v>
      </c>
      <c r="H75" s="61">
        <f t="shared" ref="H75" si="445">U75+AF75+AQ75+BB75+BM75+BX75+CI75+CT75+DE75+DP75+EA75+EL75+EW75+FH75+FS75+GD75+GO75</f>
        <v>2</v>
      </c>
      <c r="I75" s="61">
        <f t="shared" ref="I75" si="446">V75+AG75+AR75+BC75+BN75+BY75+CJ75+CU75+DF75+DQ75+EB75+EM75+EX75+FI75+FT75+GE75+GP75</f>
        <v>1</v>
      </c>
      <c r="J75" s="61">
        <f t="shared" ref="J75" si="447">W75+AH75+AS75+BD75+BO75+BZ75+CK75+CV75+DG75+DR75+EC75+EN75+EY75+FJ75+FU75+GF75+GQ75</f>
        <v>2</v>
      </c>
      <c r="K75" s="61">
        <f t="shared" ref="K75" si="448">X75+AI75+AT75+BE75+BP75+CA75+CL75+CW75+DH75+DS75+ED75+EO75+EZ75+FK75+FV75+GG75+GR75</f>
        <v>1</v>
      </c>
      <c r="L75" s="61">
        <f t="shared" ref="L75" si="449">Y75+AJ75+AU75+BF75+BQ75+CB75+CM75+CX75+DI75+DT75+EE75+EP75+FA75+FL75+FW75+GH75+GS75</f>
        <v>2</v>
      </c>
      <c r="M75" s="61">
        <f t="shared" ref="M75" si="450">Z75+AK75+AV75+BG75+BR75+CC75+CN75+CY75+DJ75+DU75+EF75+EQ75+FB75+FM75+FX75+GI75+GT75</f>
        <v>3</v>
      </c>
      <c r="N75" s="61">
        <f t="shared" ref="N75" si="451">AA75+AL75+AW75+BH75+BS75+CD75+CO75+CZ75+DK75+DV75+EG75+ER75+FC75+FN75+FY75+GJ75+GU75</f>
        <v>1</v>
      </c>
      <c r="O75" s="69"/>
      <c r="P75" s="129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51"/>
      <c r="BI75" s="192"/>
      <c r="BJ75" s="192"/>
      <c r="BK75" s="192"/>
      <c r="BL75" s="192"/>
      <c r="BM75" s="192"/>
      <c r="BN75" s="192"/>
      <c r="BO75" s="192"/>
      <c r="BP75" s="192"/>
      <c r="BQ75" s="192"/>
      <c r="BR75" s="192"/>
      <c r="BS75" s="151"/>
      <c r="BT75" s="192"/>
      <c r="BU75" s="192"/>
      <c r="BV75" s="192"/>
      <c r="BW75" s="192"/>
      <c r="BX75" s="192"/>
      <c r="BY75" s="192"/>
      <c r="BZ75" s="192"/>
      <c r="CA75" s="192"/>
      <c r="CB75" s="192"/>
      <c r="CC75" s="192"/>
      <c r="CD75" s="151"/>
      <c r="CE75" s="192"/>
      <c r="CF75" s="192"/>
      <c r="CG75" s="192"/>
      <c r="CH75" s="192"/>
      <c r="CI75" s="192"/>
      <c r="CJ75" s="192"/>
      <c r="CK75" s="192"/>
      <c r="CL75" s="192"/>
      <c r="CM75" s="192"/>
      <c r="CN75" s="192"/>
      <c r="CO75" s="151"/>
      <c r="CP75" s="192"/>
      <c r="CQ75" s="192"/>
      <c r="CR75" s="192"/>
      <c r="CS75" s="192"/>
      <c r="CT75" s="192"/>
      <c r="CU75" s="192"/>
      <c r="CV75" s="192"/>
      <c r="CW75" s="192"/>
      <c r="CX75" s="192"/>
      <c r="CY75" s="192"/>
      <c r="CZ75" s="151"/>
      <c r="DA75" s="192"/>
      <c r="DB75" s="192"/>
      <c r="DC75" s="192"/>
      <c r="DD75" s="192"/>
      <c r="DE75" s="192"/>
      <c r="DF75" s="192"/>
      <c r="DG75" s="192"/>
      <c r="DH75" s="192"/>
      <c r="DI75" s="192"/>
      <c r="DJ75" s="192"/>
      <c r="DK75" s="151"/>
      <c r="DL75" s="192"/>
      <c r="DM75" s="192"/>
      <c r="DN75" s="192"/>
      <c r="DO75" s="192"/>
      <c r="DP75" s="192"/>
      <c r="DQ75" s="192"/>
      <c r="DR75" s="192"/>
      <c r="DS75" s="192"/>
      <c r="DT75" s="192"/>
      <c r="DU75" s="192"/>
      <c r="DV75" s="151"/>
      <c r="DW75" s="192"/>
      <c r="DX75" s="192"/>
      <c r="DY75" s="192"/>
      <c r="DZ75" s="192"/>
      <c r="EA75" s="192"/>
      <c r="EB75" s="192"/>
      <c r="EC75" s="192"/>
      <c r="ED75" s="192"/>
      <c r="EE75" s="192"/>
      <c r="EF75" s="192"/>
      <c r="EG75" s="151"/>
      <c r="EH75" s="50">
        <v>2</v>
      </c>
      <c r="EI75" s="50">
        <v>1</v>
      </c>
      <c r="EJ75" s="50">
        <v>2</v>
      </c>
      <c r="EK75" s="49">
        <v>1</v>
      </c>
      <c r="EL75" s="49">
        <v>2</v>
      </c>
      <c r="EM75" s="49">
        <v>1</v>
      </c>
      <c r="EN75" s="49">
        <v>2</v>
      </c>
      <c r="EO75" s="49">
        <v>1</v>
      </c>
      <c r="EP75" s="49">
        <v>2</v>
      </c>
      <c r="EQ75" s="49">
        <v>3</v>
      </c>
      <c r="ER75" s="47">
        <v>1</v>
      </c>
      <c r="ES75" s="192"/>
      <c r="ET75" s="192"/>
      <c r="EU75" s="192"/>
      <c r="EV75" s="192"/>
      <c r="EW75" s="192"/>
      <c r="EX75" s="192"/>
      <c r="EY75" s="192"/>
      <c r="EZ75" s="192"/>
      <c r="FA75" s="192"/>
      <c r="FB75" s="192"/>
      <c r="FC75" s="151"/>
      <c r="FD75" s="192"/>
      <c r="FE75" s="192"/>
      <c r="FF75" s="192"/>
      <c r="FG75" s="192"/>
      <c r="FH75" s="192"/>
      <c r="FI75" s="192"/>
      <c r="FJ75" s="192"/>
      <c r="FK75" s="192"/>
      <c r="FL75" s="192"/>
      <c r="FM75" s="192"/>
      <c r="FN75" s="151"/>
      <c r="FO75" s="192"/>
      <c r="FP75" s="192"/>
      <c r="FQ75" s="192"/>
      <c r="FR75" s="192"/>
      <c r="FS75" s="192"/>
      <c r="FT75" s="192"/>
      <c r="FU75" s="192"/>
      <c r="FV75" s="192"/>
      <c r="FW75" s="192"/>
      <c r="FX75" s="192"/>
      <c r="FY75" s="151"/>
      <c r="FZ75" s="192"/>
      <c r="GA75" s="192"/>
      <c r="GB75" s="192"/>
      <c r="GC75" s="192"/>
      <c r="GD75" s="192"/>
      <c r="GE75" s="192"/>
      <c r="GF75" s="192"/>
      <c r="GG75" s="192"/>
      <c r="GH75" s="192"/>
      <c r="GI75" s="192"/>
      <c r="GJ75" s="151"/>
      <c r="GK75" s="192"/>
      <c r="GL75" s="192"/>
      <c r="GM75" s="192"/>
      <c r="GN75" s="192"/>
      <c r="GO75" s="192"/>
      <c r="GP75" s="192"/>
      <c r="GQ75" s="192"/>
      <c r="GR75" s="192"/>
      <c r="GS75" s="192"/>
      <c r="GT75" s="192"/>
      <c r="GU75" s="151"/>
    </row>
    <row r="76" spans="1:203" x14ac:dyDescent="0.25">
      <c r="A76" s="141" t="s">
        <v>215</v>
      </c>
      <c r="B76" s="58" t="s">
        <v>214</v>
      </c>
      <c r="C76" s="65" t="s">
        <v>278</v>
      </c>
      <c r="D76" s="61">
        <f t="shared" si="441"/>
        <v>3</v>
      </c>
      <c r="E76" s="61">
        <f t="shared" ref="E76" si="452">R76+AC76+AN76+AY76+BJ76+BU76+CF76+CQ76+DB76+DM76+DX76+EI76+ET76+FE76+FP76+GA76+GL76</f>
        <v>3</v>
      </c>
      <c r="F76" s="61">
        <f t="shared" ref="F76" si="453">S76+AD76+AO76+AZ76+BK76+BV76+CG76+CR76+DC76+DN76+DY76+EJ76+EU76+FF76+FQ76+GB76+GM76</f>
        <v>2</v>
      </c>
      <c r="G76" s="61">
        <f t="shared" ref="G76" si="454">T76+AE76+AP76+BA76+BL76+BW76+CH76+CS76+DD76+DO76+DZ76+EK76+EV76+FG76+FR76+GC76+GN76</f>
        <v>0</v>
      </c>
      <c r="H76" s="61">
        <f t="shared" ref="H76" si="455">U76+AF76+AQ76+BB76+BM76+BX76+CI76+CT76+DE76+DP76+EA76+EL76+EW76+FH76+FS76+GD76+GO76</f>
        <v>1</v>
      </c>
      <c r="I76" s="61">
        <f t="shared" ref="I76" si="456">V76+AG76+AR76+BC76+BN76+BY76+CJ76+CU76+DF76+DQ76+EB76+EM76+EX76+FI76+FT76+GE76+GP76</f>
        <v>1</v>
      </c>
      <c r="J76" s="61">
        <f t="shared" ref="J76" si="457">W76+AH76+AS76+BD76+BO76+BZ76+CK76+CV76+DG76+DR76+EC76+EN76+EY76+FJ76+FU76+GF76+GQ76</f>
        <v>2</v>
      </c>
      <c r="K76" s="61">
        <f t="shared" ref="K76" si="458">X76+AI76+AT76+BE76+BP76+CA76+CL76+CW76+DH76+DS76+ED76+EO76+EZ76+FK76+FV76+GG76+GR76</f>
        <v>2</v>
      </c>
      <c r="L76" s="61">
        <f t="shared" ref="L76" si="459">Y76+AJ76+AU76+BF76+BQ76+CB76+CM76+CX76+DI76+DT76+EE76+EP76+FA76+FL76+FW76+GH76+GS76</f>
        <v>2</v>
      </c>
      <c r="M76" s="61">
        <f t="shared" ref="M76" si="460">Z76+AK76+AV76+BG76+BR76+CC76+CN76+CY76+DJ76+DU76+EF76+EQ76+FB76+FM76+FX76+GI76+GT76</f>
        <v>2</v>
      </c>
      <c r="N76" s="61">
        <f t="shared" ref="N76" si="461">AA76+AL76+AW76+BH76+BS76+CD76+CO76+CZ76+DK76+DV76+EG76+ER76+FC76+FN76+FY76+GJ76+GU76</f>
        <v>2</v>
      </c>
      <c r="O76" s="69"/>
      <c r="P76" s="129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51"/>
      <c r="CJ76" s="151"/>
      <c r="CK76" s="151"/>
      <c r="CL76" s="151"/>
      <c r="CM76" s="151"/>
      <c r="CN76" s="151"/>
      <c r="CO76" s="151"/>
      <c r="CP76" s="151"/>
      <c r="CQ76" s="151"/>
      <c r="CR76" s="151"/>
      <c r="CS76" s="151"/>
      <c r="CT76" s="151"/>
      <c r="CU76" s="151"/>
      <c r="CV76" s="151"/>
      <c r="CW76" s="151"/>
      <c r="CX76" s="151"/>
      <c r="CY76" s="151"/>
      <c r="CZ76" s="151"/>
      <c r="DA76" s="151"/>
      <c r="DB76" s="151"/>
      <c r="DC76" s="151"/>
      <c r="DD76" s="151"/>
      <c r="DE76" s="151"/>
      <c r="DF76" s="151"/>
      <c r="DG76" s="151"/>
      <c r="DH76" s="151"/>
      <c r="DI76" s="151"/>
      <c r="DJ76" s="151"/>
      <c r="DK76" s="151"/>
      <c r="DL76" s="151"/>
      <c r="DM76" s="151"/>
      <c r="DN76" s="151"/>
      <c r="DO76" s="151"/>
      <c r="DP76" s="151"/>
      <c r="DQ76" s="151"/>
      <c r="DR76" s="151"/>
      <c r="DS76" s="151"/>
      <c r="DT76" s="151"/>
      <c r="DU76" s="151"/>
      <c r="DV76" s="151"/>
      <c r="DW76" s="151"/>
      <c r="DX76" s="151"/>
      <c r="DY76" s="151"/>
      <c r="DZ76" s="151"/>
      <c r="EA76" s="151"/>
      <c r="EB76" s="151"/>
      <c r="EC76" s="151"/>
      <c r="ED76" s="151"/>
      <c r="EE76" s="151"/>
      <c r="EF76" s="151"/>
      <c r="EG76" s="151"/>
      <c r="EH76" s="48">
        <v>3</v>
      </c>
      <c r="EI76" s="48">
        <v>3</v>
      </c>
      <c r="EJ76" s="48">
        <v>2</v>
      </c>
      <c r="EK76" s="47"/>
      <c r="EL76" s="47">
        <v>1</v>
      </c>
      <c r="EM76" s="47">
        <v>1</v>
      </c>
      <c r="EN76" s="47">
        <v>2</v>
      </c>
      <c r="EO76" s="47">
        <v>2</v>
      </c>
      <c r="EP76" s="47">
        <v>2</v>
      </c>
      <c r="EQ76" s="47">
        <v>2</v>
      </c>
      <c r="ER76" s="47">
        <v>2</v>
      </c>
      <c r="ES76" s="151"/>
      <c r="ET76" s="151"/>
      <c r="EU76" s="151"/>
      <c r="EV76" s="151"/>
      <c r="EW76" s="151"/>
      <c r="EX76" s="151"/>
      <c r="EY76" s="151"/>
      <c r="EZ76" s="151"/>
      <c r="FA76" s="151"/>
      <c r="FB76" s="151"/>
      <c r="FC76" s="151"/>
      <c r="FD76" s="151"/>
      <c r="FE76" s="151"/>
      <c r="FF76" s="151"/>
      <c r="FG76" s="151"/>
      <c r="FH76" s="151"/>
      <c r="FI76" s="151"/>
      <c r="FJ76" s="151"/>
      <c r="FK76" s="151"/>
      <c r="FL76" s="151"/>
      <c r="FM76" s="151"/>
      <c r="FN76" s="151"/>
      <c r="FO76" s="151"/>
      <c r="FP76" s="151"/>
      <c r="FQ76" s="151"/>
      <c r="FR76" s="151"/>
      <c r="FS76" s="151"/>
      <c r="FT76" s="151"/>
      <c r="FU76" s="151"/>
      <c r="FV76" s="151"/>
      <c r="FW76" s="151"/>
      <c r="FX76" s="151"/>
      <c r="FY76" s="151"/>
      <c r="FZ76" s="151"/>
      <c r="GA76" s="151"/>
      <c r="GB76" s="151"/>
      <c r="GC76" s="151"/>
      <c r="GD76" s="151"/>
      <c r="GE76" s="151"/>
      <c r="GF76" s="151"/>
      <c r="GG76" s="151"/>
      <c r="GH76" s="151"/>
      <c r="GI76" s="151"/>
      <c r="GJ76" s="151"/>
      <c r="GK76" s="151"/>
      <c r="GL76" s="151"/>
      <c r="GM76" s="151"/>
      <c r="GN76" s="151"/>
      <c r="GO76" s="151"/>
      <c r="GP76" s="151"/>
      <c r="GQ76" s="151"/>
      <c r="GR76" s="151"/>
      <c r="GS76" s="151"/>
      <c r="GT76" s="151"/>
      <c r="GU76" s="151"/>
    </row>
    <row r="77" spans="1:203" ht="30" x14ac:dyDescent="0.25">
      <c r="A77" s="141" t="s">
        <v>32</v>
      </c>
      <c r="B77" s="70" t="s">
        <v>33</v>
      </c>
      <c r="C77" s="65"/>
      <c r="D77" s="102">
        <f t="shared" ref="D77:O77" si="462">D78+D79</f>
        <v>0</v>
      </c>
      <c r="E77" s="102">
        <f t="shared" si="462"/>
        <v>0</v>
      </c>
      <c r="F77" s="102">
        <f t="shared" si="462"/>
        <v>0</v>
      </c>
      <c r="G77" s="102">
        <f t="shared" si="462"/>
        <v>0</v>
      </c>
      <c r="H77" s="102">
        <f t="shared" si="462"/>
        <v>0</v>
      </c>
      <c r="I77" s="102">
        <f t="shared" si="462"/>
        <v>0</v>
      </c>
      <c r="J77" s="102">
        <f t="shared" si="462"/>
        <v>0</v>
      </c>
      <c r="K77" s="102">
        <f t="shared" si="462"/>
        <v>0</v>
      </c>
      <c r="L77" s="102">
        <f t="shared" si="462"/>
        <v>0</v>
      </c>
      <c r="M77" s="102">
        <f t="shared" si="462"/>
        <v>0</v>
      </c>
      <c r="N77" s="102">
        <f t="shared" si="462"/>
        <v>0</v>
      </c>
      <c r="O77" s="102">
        <f t="shared" si="462"/>
        <v>18</v>
      </c>
      <c r="P77" s="13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95"/>
      <c r="AY77" s="195"/>
      <c r="AZ77" s="195"/>
      <c r="BA77" s="195"/>
      <c r="BB77" s="195"/>
      <c r="BC77" s="195"/>
      <c r="BD77" s="195"/>
      <c r="BE77" s="195"/>
      <c r="BF77" s="195"/>
      <c r="BG77" s="195"/>
      <c r="BH77" s="151"/>
      <c r="BI77" s="195"/>
      <c r="BJ77" s="195"/>
      <c r="BK77" s="195"/>
      <c r="BL77" s="195"/>
      <c r="BM77" s="195"/>
      <c r="BN77" s="195"/>
      <c r="BO77" s="195"/>
      <c r="BP77" s="195"/>
      <c r="BQ77" s="195"/>
      <c r="BR77" s="195"/>
      <c r="BS77" s="151"/>
      <c r="BT77" s="195"/>
      <c r="BU77" s="195"/>
      <c r="BV77" s="195"/>
      <c r="BW77" s="195"/>
      <c r="BX77" s="195"/>
      <c r="BY77" s="195"/>
      <c r="BZ77" s="195"/>
      <c r="CA77" s="195"/>
      <c r="CB77" s="195"/>
      <c r="CC77" s="195"/>
      <c r="CD77" s="151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  <c r="CO77" s="151"/>
      <c r="CP77" s="195"/>
      <c r="CQ77" s="195"/>
      <c r="CR77" s="195"/>
      <c r="CS77" s="195"/>
      <c r="CT77" s="195"/>
      <c r="CU77" s="195"/>
      <c r="CV77" s="195"/>
      <c r="CW77" s="195"/>
      <c r="CX77" s="195"/>
      <c r="CY77" s="195"/>
      <c r="CZ77" s="151"/>
      <c r="DA77" s="195"/>
      <c r="DB77" s="195"/>
      <c r="DC77" s="195"/>
      <c r="DD77" s="195"/>
      <c r="DE77" s="195"/>
      <c r="DF77" s="195"/>
      <c r="DG77" s="195"/>
      <c r="DH77" s="195"/>
      <c r="DI77" s="195"/>
      <c r="DJ77" s="195"/>
      <c r="DK77" s="151"/>
      <c r="DL77" s="195"/>
      <c r="DM77" s="195"/>
      <c r="DN77" s="195"/>
      <c r="DO77" s="195"/>
      <c r="DP77" s="195"/>
      <c r="DQ77" s="195"/>
      <c r="DR77" s="195"/>
      <c r="DS77" s="195"/>
      <c r="DT77" s="195"/>
      <c r="DU77" s="195"/>
      <c r="DV77" s="151"/>
      <c r="DW77" s="195"/>
      <c r="DX77" s="195"/>
      <c r="DY77" s="195"/>
      <c r="DZ77" s="195"/>
      <c r="EA77" s="195"/>
      <c r="EB77" s="195"/>
      <c r="EC77" s="195"/>
      <c r="ED77" s="195"/>
      <c r="EE77" s="195"/>
      <c r="EF77" s="195"/>
      <c r="EG77" s="151"/>
      <c r="EH77" s="195"/>
      <c r="EI77" s="195"/>
      <c r="EJ77" s="195"/>
      <c r="EK77" s="195"/>
      <c r="EL77" s="195"/>
      <c r="EM77" s="195"/>
      <c r="EN77" s="195"/>
      <c r="EO77" s="195"/>
      <c r="EP77" s="195"/>
      <c r="EQ77" s="195"/>
      <c r="ER77" s="151"/>
      <c r="ES77" s="195"/>
      <c r="ET77" s="195"/>
      <c r="EU77" s="195"/>
      <c r="EV77" s="195"/>
      <c r="EW77" s="195"/>
      <c r="EX77" s="195"/>
      <c r="EY77" s="195"/>
      <c r="EZ77" s="195"/>
      <c r="FA77" s="195"/>
      <c r="FB77" s="195"/>
      <c r="FC77" s="151"/>
      <c r="FD77" s="195"/>
      <c r="FE77" s="195"/>
      <c r="FF77" s="195"/>
      <c r="FG77" s="195"/>
      <c r="FH77" s="195"/>
      <c r="FI77" s="195"/>
      <c r="FJ77" s="195"/>
      <c r="FK77" s="195"/>
      <c r="FL77" s="195"/>
      <c r="FM77" s="195"/>
      <c r="FN77" s="151"/>
      <c r="FO77" s="195"/>
      <c r="FP77" s="195"/>
      <c r="FQ77" s="195"/>
      <c r="FR77" s="195"/>
      <c r="FS77" s="195"/>
      <c r="FT77" s="195"/>
      <c r="FU77" s="195"/>
      <c r="FV77" s="195"/>
      <c r="FW77" s="195"/>
      <c r="FX77" s="195"/>
      <c r="FY77" s="151"/>
      <c r="FZ77" s="195"/>
      <c r="GA77" s="195"/>
      <c r="GB77" s="195"/>
      <c r="GC77" s="195"/>
      <c r="GD77" s="195"/>
      <c r="GE77" s="195"/>
      <c r="GF77" s="195"/>
      <c r="GG77" s="195"/>
      <c r="GH77" s="195"/>
      <c r="GI77" s="195"/>
      <c r="GJ77" s="151"/>
      <c r="GK77" s="195"/>
      <c r="GL77" s="195"/>
      <c r="GM77" s="195"/>
      <c r="GN77" s="195"/>
      <c r="GO77" s="195"/>
      <c r="GP77" s="195"/>
      <c r="GQ77" s="195"/>
      <c r="GR77" s="195"/>
      <c r="GS77" s="195"/>
      <c r="GT77" s="195"/>
      <c r="GU77" s="151"/>
    </row>
    <row r="78" spans="1:203" x14ac:dyDescent="0.25">
      <c r="A78" s="141" t="s">
        <v>723</v>
      </c>
      <c r="B78" s="70" t="s">
        <v>479</v>
      </c>
      <c r="C78" s="65" t="s">
        <v>278</v>
      </c>
      <c r="D78" s="61">
        <f t="shared" si="441"/>
        <v>0</v>
      </c>
      <c r="E78" s="61">
        <f t="shared" ref="E78" si="463">R78+AC78+AN78+AY78+BJ78+BU78+CF78+CQ78+DB78+DM78+DX78+EI78+ET78+FE78+FP78+GA78+GL78</f>
        <v>0</v>
      </c>
      <c r="F78" s="61">
        <f t="shared" ref="F78" si="464">S78+AD78+AO78+AZ78+BK78+BV78+CG78+CR78+DC78+DN78+DY78+EJ78+EU78+FF78+FQ78+GB78+GM78</f>
        <v>0</v>
      </c>
      <c r="G78" s="61">
        <f t="shared" ref="G78" si="465">T78+AE78+AP78+BA78+BL78+BW78+CH78+CS78+DD78+DO78+DZ78+EK78+EV78+FG78+FR78+GC78+GN78</f>
        <v>0</v>
      </c>
      <c r="H78" s="61">
        <f t="shared" ref="H78" si="466">U78+AF78+AQ78+BB78+BM78+BX78+CI78+CT78+DE78+DP78+EA78+EL78+EW78+FH78+FS78+GD78+GO78</f>
        <v>0</v>
      </c>
      <c r="I78" s="61">
        <f t="shared" ref="I78" si="467">V78+AG78+AR78+BC78+BN78+BY78+CJ78+CU78+DF78+DQ78+EB78+EM78+EX78+FI78+FT78+GE78+GP78</f>
        <v>0</v>
      </c>
      <c r="J78" s="61">
        <f t="shared" ref="J78" si="468">W78+AH78+AS78+BD78+BO78+BZ78+CK78+CV78+DG78+DR78+EC78+EN78+EY78+FJ78+FU78+GF78+GQ78</f>
        <v>0</v>
      </c>
      <c r="K78" s="61">
        <f t="shared" ref="K78" si="469">X78+AI78+AT78+BE78+BP78+CA78+CL78+CW78+DH78+DS78+ED78+EO78+EZ78+FK78+FV78+GG78+GR78</f>
        <v>0</v>
      </c>
      <c r="L78" s="61">
        <f t="shared" ref="L78" si="470">Y78+AJ78+AU78+BF78+BQ78+CB78+CM78+CX78+DI78+DT78+EE78+EP78+FA78+FL78+FW78+GH78+GS78</f>
        <v>0</v>
      </c>
      <c r="M78" s="61">
        <f t="shared" ref="M78" si="471">Z78+AK78+AV78+BG78+BR78+CC78+CN78+CY78+DJ78+DU78+EF78+EQ78+FB78+FM78+FX78+GI78+GT78</f>
        <v>0</v>
      </c>
      <c r="N78" s="61">
        <f t="shared" ref="N78" si="472">AA78+AL78+AW78+BH78+BS78+CD78+CO78+CZ78+DK78+DV78+EG78+ER78+FC78+FN78+FY78+GJ78+GU78</f>
        <v>0</v>
      </c>
      <c r="O78" s="69">
        <v>6</v>
      </c>
      <c r="P78" s="129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51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51"/>
      <c r="BT78" s="195"/>
      <c r="BU78" s="195"/>
      <c r="BV78" s="195"/>
      <c r="BW78" s="195"/>
      <c r="BX78" s="195"/>
      <c r="BY78" s="195"/>
      <c r="BZ78" s="195"/>
      <c r="CA78" s="195"/>
      <c r="CB78" s="195"/>
      <c r="CC78" s="195"/>
      <c r="CD78" s="151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  <c r="CO78" s="151"/>
      <c r="CP78" s="195"/>
      <c r="CQ78" s="195"/>
      <c r="CR78" s="195"/>
      <c r="CS78" s="195"/>
      <c r="CT78" s="195"/>
      <c r="CU78" s="195"/>
      <c r="CV78" s="195"/>
      <c r="CW78" s="195"/>
      <c r="CX78" s="195"/>
      <c r="CY78" s="195"/>
      <c r="CZ78" s="151"/>
      <c r="DA78" s="195"/>
      <c r="DB78" s="195"/>
      <c r="DC78" s="195"/>
      <c r="DD78" s="195"/>
      <c r="DE78" s="195"/>
      <c r="DF78" s="195"/>
      <c r="DG78" s="195"/>
      <c r="DH78" s="195"/>
      <c r="DI78" s="195"/>
      <c r="DJ78" s="195"/>
      <c r="DK78" s="151"/>
      <c r="DL78" s="195"/>
      <c r="DM78" s="195"/>
      <c r="DN78" s="195"/>
      <c r="DO78" s="195"/>
      <c r="DP78" s="195"/>
      <c r="DQ78" s="195"/>
      <c r="DR78" s="195"/>
      <c r="DS78" s="195"/>
      <c r="DT78" s="195"/>
      <c r="DU78" s="195"/>
      <c r="DV78" s="151"/>
      <c r="DW78" s="195"/>
      <c r="DX78" s="195"/>
      <c r="DY78" s="195"/>
      <c r="DZ78" s="195"/>
      <c r="EA78" s="195"/>
      <c r="EB78" s="195"/>
      <c r="EC78" s="195"/>
      <c r="ED78" s="195"/>
      <c r="EE78" s="195"/>
      <c r="EF78" s="195"/>
      <c r="EG78" s="151"/>
      <c r="EH78" s="195"/>
      <c r="EI78" s="195"/>
      <c r="EJ78" s="195"/>
      <c r="EK78" s="195"/>
      <c r="EL78" s="195"/>
      <c r="EM78" s="195"/>
      <c r="EN78" s="195"/>
      <c r="EO78" s="195"/>
      <c r="EP78" s="195"/>
      <c r="EQ78" s="195"/>
      <c r="ER78" s="151"/>
      <c r="ES78" s="195"/>
      <c r="ET78" s="195"/>
      <c r="EU78" s="195"/>
      <c r="EV78" s="195"/>
      <c r="EW78" s="195"/>
      <c r="EX78" s="195"/>
      <c r="EY78" s="195"/>
      <c r="EZ78" s="195"/>
      <c r="FA78" s="195"/>
      <c r="FB78" s="195"/>
      <c r="FC78" s="151"/>
      <c r="FD78" s="195"/>
      <c r="FE78" s="195"/>
      <c r="FF78" s="195"/>
      <c r="FG78" s="195"/>
      <c r="FH78" s="195"/>
      <c r="FI78" s="195"/>
      <c r="FJ78" s="195"/>
      <c r="FK78" s="195"/>
      <c r="FL78" s="195"/>
      <c r="FM78" s="195"/>
      <c r="FN78" s="151"/>
      <c r="FO78" s="195"/>
      <c r="FP78" s="195"/>
      <c r="FQ78" s="195"/>
      <c r="FR78" s="195"/>
      <c r="FS78" s="195"/>
      <c r="FT78" s="195"/>
      <c r="FU78" s="195"/>
      <c r="FV78" s="195"/>
      <c r="FW78" s="195"/>
      <c r="FX78" s="195"/>
      <c r="FY78" s="151"/>
      <c r="FZ78" s="195"/>
      <c r="GA78" s="195"/>
      <c r="GB78" s="195"/>
      <c r="GC78" s="195"/>
      <c r="GD78" s="195"/>
      <c r="GE78" s="195"/>
      <c r="GF78" s="195"/>
      <c r="GG78" s="195"/>
      <c r="GH78" s="195"/>
      <c r="GI78" s="195"/>
      <c r="GJ78" s="151"/>
      <c r="GK78" s="195"/>
      <c r="GL78" s="195"/>
      <c r="GM78" s="195"/>
      <c r="GN78" s="195"/>
      <c r="GO78" s="195"/>
      <c r="GP78" s="195"/>
      <c r="GQ78" s="195"/>
      <c r="GR78" s="195"/>
      <c r="GS78" s="195"/>
      <c r="GT78" s="195"/>
      <c r="GU78" s="151"/>
    </row>
    <row r="79" spans="1:203" ht="30" x14ac:dyDescent="0.25">
      <c r="A79" s="141" t="s">
        <v>724</v>
      </c>
      <c r="B79" s="70" t="s">
        <v>725</v>
      </c>
      <c r="C79" s="65" t="s">
        <v>278</v>
      </c>
      <c r="D79" s="61">
        <f t="shared" si="441"/>
        <v>0</v>
      </c>
      <c r="E79" s="61">
        <f t="shared" ref="E79" si="473">R79+AC79+AN79+AY79+BJ79+BU79+CF79+CQ79+DB79+DM79+DX79+EI79+ET79+FE79+FP79+GA79+GL79</f>
        <v>0</v>
      </c>
      <c r="F79" s="61">
        <f t="shared" ref="F79" si="474">S79+AD79+AO79+AZ79+BK79+BV79+CG79+CR79+DC79+DN79+DY79+EJ79+EU79+FF79+FQ79+GB79+GM79</f>
        <v>0</v>
      </c>
      <c r="G79" s="61">
        <f t="shared" ref="G79" si="475">T79+AE79+AP79+BA79+BL79+BW79+CH79+CS79+DD79+DO79+DZ79+EK79+EV79+FG79+FR79+GC79+GN79</f>
        <v>0</v>
      </c>
      <c r="H79" s="61">
        <f t="shared" ref="H79" si="476">U79+AF79+AQ79+BB79+BM79+BX79+CI79+CT79+DE79+DP79+EA79+EL79+EW79+FH79+FS79+GD79+GO79</f>
        <v>0</v>
      </c>
      <c r="I79" s="61">
        <f t="shared" ref="I79" si="477">V79+AG79+AR79+BC79+BN79+BY79+CJ79+CU79+DF79+DQ79+EB79+EM79+EX79+FI79+FT79+GE79+GP79</f>
        <v>0</v>
      </c>
      <c r="J79" s="61">
        <f t="shared" ref="J79" si="478">W79+AH79+AS79+BD79+BO79+BZ79+CK79+CV79+DG79+DR79+EC79+EN79+EY79+FJ79+FU79+GF79+GQ79</f>
        <v>0</v>
      </c>
      <c r="K79" s="61">
        <f t="shared" ref="K79" si="479">X79+AI79+AT79+BE79+BP79+CA79+CL79+CW79+DH79+DS79+ED79+EO79+EZ79+FK79+FV79+GG79+GR79</f>
        <v>0</v>
      </c>
      <c r="L79" s="61">
        <f t="shared" ref="L79" si="480">Y79+AJ79+AU79+BF79+BQ79+CB79+CM79+CX79+DI79+DT79+EE79+EP79+FA79+FL79+FW79+GH79+GS79</f>
        <v>0</v>
      </c>
      <c r="M79" s="61">
        <f t="shared" ref="M79" si="481">Z79+AK79+AV79+BG79+BR79+CC79+CN79+CY79+DJ79+DU79+EF79+EQ79+FB79+FM79+FX79+GI79+GT79</f>
        <v>0</v>
      </c>
      <c r="N79" s="61">
        <f t="shared" ref="N79" si="482">AA79+AL79+AW79+BH79+BS79+CD79+CO79+CZ79+DK79+DV79+EG79+ER79+FC79+FN79+FY79+GJ79+GU79</f>
        <v>0</v>
      </c>
      <c r="O79" s="69">
        <v>12</v>
      </c>
      <c r="P79" s="129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95"/>
      <c r="AY79" s="195"/>
      <c r="AZ79" s="195"/>
      <c r="BA79" s="195"/>
      <c r="BB79" s="195"/>
      <c r="BC79" s="195"/>
      <c r="BD79" s="195"/>
      <c r="BE79" s="195"/>
      <c r="BF79" s="195"/>
      <c r="BG79" s="195"/>
      <c r="BH79" s="151"/>
      <c r="BI79" s="195"/>
      <c r="BJ79" s="195"/>
      <c r="BK79" s="195"/>
      <c r="BL79" s="195"/>
      <c r="BM79" s="195"/>
      <c r="BN79" s="195"/>
      <c r="BO79" s="195"/>
      <c r="BP79" s="195"/>
      <c r="BQ79" s="195"/>
      <c r="BR79" s="195"/>
      <c r="BS79" s="151"/>
      <c r="BT79" s="195"/>
      <c r="BU79" s="195"/>
      <c r="BV79" s="195"/>
      <c r="BW79" s="195"/>
      <c r="BX79" s="195"/>
      <c r="BY79" s="195"/>
      <c r="BZ79" s="195"/>
      <c r="CA79" s="195"/>
      <c r="CB79" s="195"/>
      <c r="CC79" s="195"/>
      <c r="CD79" s="151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  <c r="CO79" s="151"/>
      <c r="CP79" s="195"/>
      <c r="CQ79" s="195"/>
      <c r="CR79" s="195"/>
      <c r="CS79" s="195"/>
      <c r="CT79" s="195"/>
      <c r="CU79" s="195"/>
      <c r="CV79" s="195"/>
      <c r="CW79" s="195"/>
      <c r="CX79" s="195"/>
      <c r="CY79" s="195"/>
      <c r="CZ79" s="151"/>
      <c r="DA79" s="195"/>
      <c r="DB79" s="195"/>
      <c r="DC79" s="195"/>
      <c r="DD79" s="195"/>
      <c r="DE79" s="195"/>
      <c r="DF79" s="195"/>
      <c r="DG79" s="195"/>
      <c r="DH79" s="195"/>
      <c r="DI79" s="195"/>
      <c r="DJ79" s="195"/>
      <c r="DK79" s="151"/>
      <c r="DL79" s="195"/>
      <c r="DM79" s="195"/>
      <c r="DN79" s="195"/>
      <c r="DO79" s="195"/>
      <c r="DP79" s="195"/>
      <c r="DQ79" s="195"/>
      <c r="DR79" s="195"/>
      <c r="DS79" s="195"/>
      <c r="DT79" s="195"/>
      <c r="DU79" s="195"/>
      <c r="DV79" s="151"/>
      <c r="DW79" s="195"/>
      <c r="DX79" s="195"/>
      <c r="DY79" s="195"/>
      <c r="DZ79" s="195"/>
      <c r="EA79" s="195"/>
      <c r="EB79" s="195"/>
      <c r="EC79" s="195"/>
      <c r="ED79" s="195"/>
      <c r="EE79" s="195"/>
      <c r="EF79" s="195"/>
      <c r="EG79" s="151"/>
      <c r="EH79" s="195"/>
      <c r="EI79" s="195"/>
      <c r="EJ79" s="195"/>
      <c r="EK79" s="195"/>
      <c r="EL79" s="195"/>
      <c r="EM79" s="195"/>
      <c r="EN79" s="195"/>
      <c r="EO79" s="195"/>
      <c r="EP79" s="195"/>
      <c r="EQ79" s="195"/>
      <c r="ER79" s="151"/>
      <c r="ES79" s="195"/>
      <c r="ET79" s="195"/>
      <c r="EU79" s="195"/>
      <c r="EV79" s="195"/>
      <c r="EW79" s="195"/>
      <c r="EX79" s="195"/>
      <c r="EY79" s="195"/>
      <c r="EZ79" s="195"/>
      <c r="FA79" s="195"/>
      <c r="FB79" s="195"/>
      <c r="FC79" s="151"/>
      <c r="FD79" s="195"/>
      <c r="FE79" s="195"/>
      <c r="FF79" s="195"/>
      <c r="FG79" s="195"/>
      <c r="FH79" s="195"/>
      <c r="FI79" s="195"/>
      <c r="FJ79" s="195"/>
      <c r="FK79" s="195"/>
      <c r="FL79" s="195"/>
      <c r="FM79" s="195"/>
      <c r="FN79" s="151"/>
      <c r="FO79" s="195"/>
      <c r="FP79" s="195"/>
      <c r="FQ79" s="195"/>
      <c r="FR79" s="195"/>
      <c r="FS79" s="195"/>
      <c r="FT79" s="195"/>
      <c r="FU79" s="195"/>
      <c r="FV79" s="195"/>
      <c r="FW79" s="195"/>
      <c r="FX79" s="195"/>
      <c r="FY79" s="151"/>
      <c r="FZ79" s="195"/>
      <c r="GA79" s="195"/>
      <c r="GB79" s="195"/>
      <c r="GC79" s="195"/>
      <c r="GD79" s="195"/>
      <c r="GE79" s="195"/>
      <c r="GF79" s="195"/>
      <c r="GG79" s="195"/>
      <c r="GH79" s="195"/>
      <c r="GI79" s="195"/>
      <c r="GJ79" s="151"/>
      <c r="GK79" s="195"/>
      <c r="GL79" s="195"/>
      <c r="GM79" s="195"/>
      <c r="GN79" s="195"/>
      <c r="GO79" s="195"/>
      <c r="GP79" s="195"/>
      <c r="GQ79" s="195"/>
      <c r="GR79" s="195"/>
      <c r="GS79" s="195"/>
      <c r="GT79" s="195"/>
      <c r="GU79" s="151"/>
    </row>
    <row r="80" spans="1:203" ht="14.25" customHeight="1" x14ac:dyDescent="0.25">
      <c r="A80" s="60" t="s">
        <v>343</v>
      </c>
      <c r="B80" s="223" t="s">
        <v>344</v>
      </c>
      <c r="C80" s="224"/>
      <c r="D80" s="59">
        <f t="shared" ref="D80:O80" si="483">D81+D82</f>
        <v>3</v>
      </c>
      <c r="E80" s="59">
        <f t="shared" si="483"/>
        <v>3</v>
      </c>
      <c r="F80" s="59">
        <f t="shared" si="483"/>
        <v>1</v>
      </c>
      <c r="G80" s="59">
        <f t="shared" si="483"/>
        <v>2</v>
      </c>
      <c r="H80" s="59">
        <f t="shared" si="483"/>
        <v>1</v>
      </c>
      <c r="I80" s="59">
        <f t="shared" si="483"/>
        <v>2</v>
      </c>
      <c r="J80" s="59">
        <f t="shared" si="483"/>
        <v>0</v>
      </c>
      <c r="K80" s="59">
        <f t="shared" si="483"/>
        <v>2</v>
      </c>
      <c r="L80" s="59">
        <f t="shared" si="483"/>
        <v>0</v>
      </c>
      <c r="M80" s="59">
        <f t="shared" si="483"/>
        <v>2</v>
      </c>
      <c r="N80" s="59">
        <f t="shared" si="483"/>
        <v>1</v>
      </c>
      <c r="O80" s="59">
        <f t="shared" si="483"/>
        <v>0</v>
      </c>
      <c r="P80" s="128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96"/>
      <c r="AY80" s="196"/>
      <c r="AZ80" s="196"/>
      <c r="BA80" s="196"/>
      <c r="BB80" s="196"/>
      <c r="BC80" s="196"/>
      <c r="BD80" s="196"/>
      <c r="BE80" s="196"/>
      <c r="BF80" s="196"/>
      <c r="BG80" s="196"/>
      <c r="BH80" s="149"/>
      <c r="BI80" s="196"/>
      <c r="BJ80" s="196"/>
      <c r="BK80" s="196"/>
      <c r="BL80" s="196"/>
      <c r="BM80" s="196"/>
      <c r="BN80" s="196"/>
      <c r="BO80" s="196"/>
      <c r="BP80" s="196"/>
      <c r="BQ80" s="196"/>
      <c r="BR80" s="196"/>
      <c r="BS80" s="149"/>
      <c r="BT80" s="196"/>
      <c r="BU80" s="196"/>
      <c r="BV80" s="196"/>
      <c r="BW80" s="196"/>
      <c r="BX80" s="196"/>
      <c r="BY80" s="196"/>
      <c r="BZ80" s="196"/>
      <c r="CA80" s="196"/>
      <c r="CB80" s="196"/>
      <c r="CC80" s="196"/>
      <c r="CD80" s="149"/>
      <c r="CE80" s="196"/>
      <c r="CF80" s="196"/>
      <c r="CG80" s="196"/>
      <c r="CH80" s="196"/>
      <c r="CI80" s="196"/>
      <c r="CJ80" s="196"/>
      <c r="CK80" s="196"/>
      <c r="CL80" s="196"/>
      <c r="CM80" s="196"/>
      <c r="CN80" s="196"/>
      <c r="CO80" s="149"/>
      <c r="CP80" s="196"/>
      <c r="CQ80" s="196"/>
      <c r="CR80" s="196"/>
      <c r="CS80" s="196"/>
      <c r="CT80" s="196"/>
      <c r="CU80" s="196"/>
      <c r="CV80" s="196"/>
      <c r="CW80" s="196"/>
      <c r="CX80" s="196"/>
      <c r="CY80" s="196"/>
      <c r="CZ80" s="149"/>
      <c r="DA80" s="196"/>
      <c r="DB80" s="196"/>
      <c r="DC80" s="196"/>
      <c r="DD80" s="196"/>
      <c r="DE80" s="196"/>
      <c r="DF80" s="196"/>
      <c r="DG80" s="196"/>
      <c r="DH80" s="196"/>
      <c r="DI80" s="196"/>
      <c r="DJ80" s="196"/>
      <c r="DK80" s="149"/>
      <c r="DL80" s="196"/>
      <c r="DM80" s="196"/>
      <c r="DN80" s="196"/>
      <c r="DO80" s="196"/>
      <c r="DP80" s="196"/>
      <c r="DQ80" s="196"/>
      <c r="DR80" s="196"/>
      <c r="DS80" s="196"/>
      <c r="DT80" s="196"/>
      <c r="DU80" s="196"/>
      <c r="DV80" s="149"/>
      <c r="DW80" s="196"/>
      <c r="DX80" s="196"/>
      <c r="DY80" s="196"/>
      <c r="DZ80" s="196"/>
      <c r="EA80" s="196"/>
      <c r="EB80" s="196"/>
      <c r="EC80" s="196"/>
      <c r="ED80" s="196"/>
      <c r="EE80" s="196"/>
      <c r="EF80" s="196"/>
      <c r="EG80" s="149"/>
      <c r="EH80" s="196"/>
      <c r="EI80" s="196"/>
      <c r="EJ80" s="196"/>
      <c r="EK80" s="196"/>
      <c r="EL80" s="196"/>
      <c r="EM80" s="196"/>
      <c r="EN80" s="196"/>
      <c r="EO80" s="196"/>
      <c r="EP80" s="196"/>
      <c r="EQ80" s="196"/>
      <c r="ER80" s="149"/>
      <c r="ES80" s="196"/>
      <c r="ET80" s="196"/>
      <c r="EU80" s="196"/>
      <c r="EV80" s="196"/>
      <c r="EW80" s="196"/>
      <c r="EX80" s="196"/>
      <c r="EY80" s="196"/>
      <c r="EZ80" s="196"/>
      <c r="FA80" s="196"/>
      <c r="FB80" s="196"/>
      <c r="FC80" s="149"/>
      <c r="FD80" s="196"/>
      <c r="FE80" s="196"/>
      <c r="FF80" s="196"/>
      <c r="FG80" s="196"/>
      <c r="FH80" s="196"/>
      <c r="FI80" s="196"/>
      <c r="FJ80" s="196"/>
      <c r="FK80" s="196"/>
      <c r="FL80" s="196"/>
      <c r="FM80" s="196"/>
      <c r="FN80" s="149"/>
      <c r="FO80" s="196"/>
      <c r="FP80" s="196"/>
      <c r="FQ80" s="196"/>
      <c r="FR80" s="196"/>
      <c r="FS80" s="196"/>
      <c r="FT80" s="196"/>
      <c r="FU80" s="196"/>
      <c r="FV80" s="196"/>
      <c r="FW80" s="196"/>
      <c r="FX80" s="196"/>
      <c r="FY80" s="149"/>
      <c r="FZ80" s="196"/>
      <c r="GA80" s="196"/>
      <c r="GB80" s="196"/>
      <c r="GC80" s="196"/>
      <c r="GD80" s="196"/>
      <c r="GE80" s="196"/>
      <c r="GF80" s="196"/>
      <c r="GG80" s="196"/>
      <c r="GH80" s="196"/>
      <c r="GI80" s="196"/>
      <c r="GJ80" s="149"/>
      <c r="GK80" s="196"/>
      <c r="GL80" s="196"/>
      <c r="GM80" s="196"/>
      <c r="GN80" s="196"/>
      <c r="GO80" s="196"/>
      <c r="GP80" s="196"/>
      <c r="GQ80" s="196"/>
      <c r="GR80" s="196"/>
      <c r="GS80" s="196"/>
      <c r="GT80" s="196"/>
      <c r="GU80" s="149"/>
    </row>
    <row r="81" spans="1:203" x14ac:dyDescent="0.25">
      <c r="A81" s="60" t="s">
        <v>345</v>
      </c>
      <c r="B81" s="68" t="s">
        <v>346</v>
      </c>
      <c r="C81" s="70" t="str">
        <f>$C$35</f>
        <v>Бакалавр</v>
      </c>
      <c r="D81" s="61">
        <f t="shared" si="441"/>
        <v>1</v>
      </c>
      <c r="E81" s="61">
        <f t="shared" ref="E81" si="484">R81+AC81+AN81+AY81+BJ81+BU81+CF81+CQ81+DB81+DM81+DX81+EI81+ET81+FE81+FP81+GA81+GL81</f>
        <v>1</v>
      </c>
      <c r="F81" s="61">
        <f t="shared" ref="F81" si="485">S81+AD81+AO81+AZ81+BK81+BV81+CG81+CR81+DC81+DN81+DY81+EJ81+EU81+FF81+FQ81+GB81+GM81</f>
        <v>0</v>
      </c>
      <c r="G81" s="61">
        <f t="shared" ref="G81" si="486">T81+AE81+AP81+BA81+BL81+BW81+CH81+CS81+DD81+DO81+DZ81+EK81+EV81+FG81+FR81+GC81+GN81</f>
        <v>1</v>
      </c>
      <c r="H81" s="61">
        <f t="shared" ref="H81" si="487">U81+AF81+AQ81+BB81+BM81+BX81+CI81+CT81+DE81+DP81+EA81+EL81+EW81+FH81+FS81+GD81+GO81</f>
        <v>0</v>
      </c>
      <c r="I81" s="61">
        <f t="shared" ref="I81" si="488">V81+AG81+AR81+BC81+BN81+BY81+CJ81+CU81+DF81+DQ81+EB81+EM81+EX81+FI81+FT81+GE81+GP81</f>
        <v>1</v>
      </c>
      <c r="J81" s="61">
        <f t="shared" ref="J81" si="489">W81+AH81+AS81+BD81+BO81+BZ81+CK81+CV81+DG81+DR81+EC81+EN81+EY81+FJ81+FU81+GF81+GQ81</f>
        <v>0</v>
      </c>
      <c r="K81" s="61">
        <f t="shared" ref="K81" si="490">X81+AI81+AT81+BE81+BP81+CA81+CL81+CW81+DH81+DS81+ED81+EO81+EZ81+FK81+FV81+GG81+GR81</f>
        <v>1</v>
      </c>
      <c r="L81" s="61">
        <f t="shared" ref="L81" si="491">Y81+AJ81+AU81+BF81+BQ81+CB81+CM81+CX81+DI81+DT81+EE81+EP81+FA81+FL81+FW81+GH81+GS81</f>
        <v>0</v>
      </c>
      <c r="M81" s="61">
        <f t="shared" ref="M81" si="492">Z81+AK81+AV81+BG81+BR81+CC81+CN81+CY81+DJ81+DU81+EF81+EQ81+FB81+FM81+FX81+GI81+GT81</f>
        <v>1</v>
      </c>
      <c r="N81" s="61">
        <f t="shared" ref="N81" si="493">AA81+AL81+AW81+BH81+BS81+CD81+CO81+CZ81+DK81+DV81+EG81+ER81+FC81+FN81+FY81+GJ81+GU81</f>
        <v>0</v>
      </c>
      <c r="O81" s="69"/>
      <c r="P81" s="129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95"/>
      <c r="AY81" s="195"/>
      <c r="AZ81" s="195"/>
      <c r="BA81" s="195"/>
      <c r="BB81" s="195"/>
      <c r="BC81" s="195"/>
      <c r="BD81" s="195"/>
      <c r="BE81" s="195"/>
      <c r="BF81" s="195"/>
      <c r="BG81" s="195"/>
      <c r="BH81" s="195"/>
      <c r="BI81" s="195"/>
      <c r="BJ81" s="195"/>
      <c r="BK81" s="195"/>
      <c r="BL81" s="195"/>
      <c r="BM81" s="195"/>
      <c r="BN81" s="195"/>
      <c r="BO81" s="195"/>
      <c r="BP81" s="195"/>
      <c r="BQ81" s="195"/>
      <c r="BR81" s="195"/>
      <c r="BS81" s="195"/>
      <c r="BT81" s="195"/>
      <c r="BU81" s="195"/>
      <c r="BV81" s="195"/>
      <c r="BW81" s="195"/>
      <c r="BX81" s="195"/>
      <c r="BY81" s="195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  <c r="CO81" s="195"/>
      <c r="CP81" s="195"/>
      <c r="CQ81" s="195"/>
      <c r="CR81" s="195"/>
      <c r="CS81" s="195"/>
      <c r="CT81" s="195"/>
      <c r="CU81" s="195"/>
      <c r="CV81" s="195"/>
      <c r="CW81" s="195"/>
      <c r="CX81" s="195"/>
      <c r="CY81" s="195"/>
      <c r="CZ81" s="195"/>
      <c r="DA81" s="195"/>
      <c r="DB81" s="195"/>
      <c r="DC81" s="195"/>
      <c r="DD81" s="195"/>
      <c r="DE81" s="195"/>
      <c r="DF81" s="195"/>
      <c r="DG81" s="195"/>
      <c r="DH81" s="195"/>
      <c r="DI81" s="195"/>
      <c r="DJ81" s="195"/>
      <c r="DK81" s="195"/>
      <c r="DL81" s="195"/>
      <c r="DM81" s="195"/>
      <c r="DN81" s="195"/>
      <c r="DO81" s="195"/>
      <c r="DP81" s="195"/>
      <c r="DQ81" s="195"/>
      <c r="DR81" s="195"/>
      <c r="DS81" s="195"/>
      <c r="DT81" s="195"/>
      <c r="DU81" s="195"/>
      <c r="DV81" s="195"/>
      <c r="DW81" s="195"/>
      <c r="DX81" s="195"/>
      <c r="DY81" s="195"/>
      <c r="DZ81" s="195"/>
      <c r="EA81" s="195"/>
      <c r="EB81" s="195"/>
      <c r="EC81" s="195"/>
      <c r="ED81" s="195"/>
      <c r="EE81" s="195"/>
      <c r="EF81" s="195"/>
      <c r="EG81" s="195"/>
      <c r="EH81" s="195">
        <v>1</v>
      </c>
      <c r="EI81" s="195">
        <v>1</v>
      </c>
      <c r="EJ81" s="195">
        <v>0</v>
      </c>
      <c r="EK81" s="195">
        <v>1</v>
      </c>
      <c r="EL81" s="195">
        <v>0</v>
      </c>
      <c r="EM81" s="195">
        <v>1</v>
      </c>
      <c r="EN81" s="195">
        <v>0</v>
      </c>
      <c r="EO81" s="195">
        <v>1</v>
      </c>
      <c r="EP81" s="195">
        <v>0</v>
      </c>
      <c r="EQ81" s="195">
        <v>1</v>
      </c>
      <c r="ER81" s="195">
        <v>0</v>
      </c>
      <c r="ES81" s="195"/>
      <c r="ET81" s="195"/>
      <c r="EU81" s="195"/>
      <c r="EV81" s="195"/>
      <c r="EW81" s="195"/>
      <c r="EX81" s="195"/>
      <c r="EY81" s="195"/>
      <c r="EZ81" s="195"/>
      <c r="FA81" s="195"/>
      <c r="FB81" s="195"/>
      <c r="FC81" s="195"/>
      <c r="FD81" s="195"/>
      <c r="FE81" s="195"/>
      <c r="FF81" s="195"/>
      <c r="FG81" s="195"/>
      <c r="FH81" s="195"/>
      <c r="FI81" s="195"/>
      <c r="FJ81" s="195"/>
      <c r="FK81" s="195"/>
      <c r="FL81" s="195"/>
      <c r="FM81" s="195"/>
      <c r="FN81" s="195"/>
      <c r="FO81" s="195"/>
      <c r="FP81" s="195"/>
      <c r="FQ81" s="195"/>
      <c r="FR81" s="195"/>
      <c r="FS81" s="195"/>
      <c r="FT81" s="195"/>
      <c r="FU81" s="195"/>
      <c r="FV81" s="195"/>
      <c r="FW81" s="195"/>
      <c r="FX81" s="195"/>
      <c r="FY81" s="195"/>
      <c r="FZ81" s="195"/>
      <c r="GA81" s="195"/>
      <c r="GB81" s="195"/>
      <c r="GC81" s="195"/>
      <c r="GD81" s="195"/>
      <c r="GE81" s="195"/>
      <c r="GF81" s="195"/>
      <c r="GG81" s="195"/>
      <c r="GH81" s="195"/>
      <c r="GI81" s="195"/>
      <c r="GJ81" s="195"/>
      <c r="GK81" s="195"/>
      <c r="GL81" s="195"/>
      <c r="GM81" s="195"/>
      <c r="GN81" s="195"/>
      <c r="GO81" s="195"/>
      <c r="GP81" s="195"/>
      <c r="GQ81" s="195"/>
      <c r="GR81" s="195"/>
      <c r="GS81" s="195"/>
      <c r="GT81" s="195"/>
      <c r="GU81" s="195"/>
    </row>
    <row r="82" spans="1:203" x14ac:dyDescent="0.25">
      <c r="A82" s="60" t="s">
        <v>347</v>
      </c>
      <c r="B82" s="68" t="s">
        <v>348</v>
      </c>
      <c r="C82" s="70" t="str">
        <f>$C$35</f>
        <v>Бакалавр</v>
      </c>
      <c r="D82" s="61">
        <f t="shared" si="441"/>
        <v>2</v>
      </c>
      <c r="E82" s="61">
        <f t="shared" ref="E82" si="494">R82+AC82+AN82+AY82+BJ82+BU82+CF82+CQ82+DB82+DM82+DX82+EI82+ET82+FE82+FP82+GA82+GL82</f>
        <v>2</v>
      </c>
      <c r="F82" s="61">
        <f t="shared" ref="F82" si="495">S82+AD82+AO82+AZ82+BK82+BV82+CG82+CR82+DC82+DN82+DY82+EJ82+EU82+FF82+FQ82+GB82+GM82</f>
        <v>1</v>
      </c>
      <c r="G82" s="61">
        <f t="shared" ref="G82" si="496">T82+AE82+AP82+BA82+BL82+BW82+CH82+CS82+DD82+DO82+DZ82+EK82+EV82+FG82+FR82+GC82+GN82</f>
        <v>1</v>
      </c>
      <c r="H82" s="61">
        <f t="shared" ref="H82" si="497">U82+AF82+AQ82+BB82+BM82+BX82+CI82+CT82+DE82+DP82+EA82+EL82+EW82+FH82+FS82+GD82+GO82</f>
        <v>1</v>
      </c>
      <c r="I82" s="61">
        <f t="shared" ref="I82" si="498">V82+AG82+AR82+BC82+BN82+BY82+CJ82+CU82+DF82+DQ82+EB82+EM82+EX82+FI82+FT82+GE82+GP82</f>
        <v>1</v>
      </c>
      <c r="J82" s="61">
        <f t="shared" ref="J82" si="499">W82+AH82+AS82+BD82+BO82+BZ82+CK82+CV82+DG82+DR82+EC82+EN82+EY82+FJ82+FU82+GF82+GQ82</f>
        <v>0</v>
      </c>
      <c r="K82" s="61">
        <f t="shared" ref="K82" si="500">X82+AI82+AT82+BE82+BP82+CA82+CL82+CW82+DH82+DS82+ED82+EO82+EZ82+FK82+FV82+GG82+GR82</f>
        <v>1</v>
      </c>
      <c r="L82" s="61">
        <f t="shared" ref="L82" si="501">Y82+AJ82+AU82+BF82+BQ82+CB82+CM82+CX82+DI82+DT82+EE82+EP82+FA82+FL82+FW82+GH82+GS82</f>
        <v>0</v>
      </c>
      <c r="M82" s="61">
        <f t="shared" ref="M82" si="502">Z82+AK82+AV82+BG82+BR82+CC82+CN82+CY82+DJ82+DU82+EF82+EQ82+FB82+FM82+FX82+GI82+GT82</f>
        <v>1</v>
      </c>
      <c r="N82" s="61">
        <f t="shared" ref="N82" si="503">AA82+AL82+AW82+BH82+BS82+CD82+CO82+CZ82+DK82+DV82+EG82+ER82+FC82+FN82+FY82+GJ82+GU82</f>
        <v>1</v>
      </c>
      <c r="O82" s="69"/>
      <c r="P82" s="129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95"/>
      <c r="AY82" s="195"/>
      <c r="AZ82" s="195"/>
      <c r="BA82" s="195"/>
      <c r="BB82" s="195"/>
      <c r="BC82" s="195"/>
      <c r="BD82" s="195"/>
      <c r="BE82" s="195"/>
      <c r="BF82" s="195"/>
      <c r="BG82" s="195"/>
      <c r="BH82" s="151"/>
      <c r="BI82" s="195"/>
      <c r="BJ82" s="195"/>
      <c r="BK82" s="195"/>
      <c r="BL82" s="195"/>
      <c r="BM82" s="195"/>
      <c r="BN82" s="195"/>
      <c r="BO82" s="195"/>
      <c r="BP82" s="195"/>
      <c r="BQ82" s="195"/>
      <c r="BR82" s="195"/>
      <c r="BS82" s="151"/>
      <c r="BT82" s="195"/>
      <c r="BU82" s="195"/>
      <c r="BV82" s="195"/>
      <c r="BW82" s="195"/>
      <c r="BX82" s="195"/>
      <c r="BY82" s="195"/>
      <c r="BZ82" s="195"/>
      <c r="CA82" s="195"/>
      <c r="CB82" s="195"/>
      <c r="CC82" s="195"/>
      <c r="CD82" s="151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  <c r="CO82" s="151"/>
      <c r="CP82" s="195"/>
      <c r="CQ82" s="195"/>
      <c r="CR82" s="195"/>
      <c r="CS82" s="195"/>
      <c r="CT82" s="195"/>
      <c r="CU82" s="195"/>
      <c r="CV82" s="195"/>
      <c r="CW82" s="195"/>
      <c r="CX82" s="195"/>
      <c r="CY82" s="195"/>
      <c r="CZ82" s="151"/>
      <c r="DA82" s="195"/>
      <c r="DB82" s="195"/>
      <c r="DC82" s="195"/>
      <c r="DD82" s="195"/>
      <c r="DE82" s="195"/>
      <c r="DF82" s="195"/>
      <c r="DG82" s="195"/>
      <c r="DH82" s="195"/>
      <c r="DI82" s="195"/>
      <c r="DJ82" s="195"/>
      <c r="DK82" s="151"/>
      <c r="DL82" s="195"/>
      <c r="DM82" s="195"/>
      <c r="DN82" s="195"/>
      <c r="DO82" s="195"/>
      <c r="DP82" s="195"/>
      <c r="DQ82" s="195"/>
      <c r="DR82" s="195"/>
      <c r="DS82" s="195"/>
      <c r="DT82" s="195"/>
      <c r="DU82" s="195"/>
      <c r="DV82" s="151"/>
      <c r="DW82" s="195"/>
      <c r="DX82" s="195"/>
      <c r="DY82" s="195"/>
      <c r="DZ82" s="195"/>
      <c r="EA82" s="195"/>
      <c r="EB82" s="195"/>
      <c r="EC82" s="195"/>
      <c r="ED82" s="195"/>
      <c r="EE82" s="195"/>
      <c r="EF82" s="195"/>
      <c r="EG82" s="151"/>
      <c r="EH82" s="195">
        <v>2</v>
      </c>
      <c r="EI82" s="195">
        <v>2</v>
      </c>
      <c r="EJ82" s="195">
        <v>1</v>
      </c>
      <c r="EK82" s="195">
        <v>1</v>
      </c>
      <c r="EL82" s="195">
        <v>1</v>
      </c>
      <c r="EM82" s="195">
        <v>1</v>
      </c>
      <c r="EN82" s="195">
        <v>0</v>
      </c>
      <c r="EO82" s="195">
        <v>1</v>
      </c>
      <c r="EP82" s="195">
        <v>0</v>
      </c>
      <c r="EQ82" s="195">
        <v>1</v>
      </c>
      <c r="ER82" s="151">
        <v>1</v>
      </c>
      <c r="ES82" s="195"/>
      <c r="ET82" s="195"/>
      <c r="EU82" s="195"/>
      <c r="EV82" s="195"/>
      <c r="EW82" s="195"/>
      <c r="EX82" s="195"/>
      <c r="EY82" s="195"/>
      <c r="EZ82" s="195"/>
      <c r="FA82" s="195"/>
      <c r="FB82" s="195"/>
      <c r="FC82" s="151"/>
      <c r="FD82" s="195"/>
      <c r="FE82" s="195"/>
      <c r="FF82" s="195"/>
      <c r="FG82" s="195"/>
      <c r="FH82" s="195"/>
      <c r="FI82" s="195"/>
      <c r="FJ82" s="195"/>
      <c r="FK82" s="195"/>
      <c r="FL82" s="195"/>
      <c r="FM82" s="195"/>
      <c r="FN82" s="151"/>
      <c r="FO82" s="195"/>
      <c r="FP82" s="195"/>
      <c r="FQ82" s="195"/>
      <c r="FR82" s="195"/>
      <c r="FS82" s="195"/>
      <c r="FT82" s="195"/>
      <c r="FU82" s="195"/>
      <c r="FV82" s="195"/>
      <c r="FW82" s="195"/>
      <c r="FX82" s="195"/>
      <c r="FY82" s="151"/>
      <c r="FZ82" s="195"/>
      <c r="GA82" s="195"/>
      <c r="GB82" s="195"/>
      <c r="GC82" s="195"/>
      <c r="GD82" s="195"/>
      <c r="GE82" s="195"/>
      <c r="GF82" s="195"/>
      <c r="GG82" s="195"/>
      <c r="GH82" s="195"/>
      <c r="GI82" s="195"/>
      <c r="GJ82" s="151"/>
      <c r="GK82" s="195"/>
      <c r="GL82" s="195"/>
      <c r="GM82" s="195"/>
      <c r="GN82" s="195"/>
      <c r="GO82" s="195"/>
      <c r="GP82" s="195"/>
      <c r="GQ82" s="195"/>
      <c r="GR82" s="195"/>
      <c r="GS82" s="195"/>
      <c r="GT82" s="195"/>
      <c r="GU82" s="151"/>
    </row>
    <row r="83" spans="1:203" ht="30" customHeight="1" x14ac:dyDescent="0.25">
      <c r="A83" s="141" t="s">
        <v>349</v>
      </c>
      <c r="B83" s="223" t="s">
        <v>350</v>
      </c>
      <c r="C83" s="224"/>
      <c r="D83" s="59">
        <f t="shared" ref="D83:O83" si="504">D84</f>
        <v>0</v>
      </c>
      <c r="E83" s="59">
        <f t="shared" si="504"/>
        <v>0</v>
      </c>
      <c r="F83" s="59">
        <f t="shared" si="504"/>
        <v>0</v>
      </c>
      <c r="G83" s="59">
        <f t="shared" si="504"/>
        <v>0</v>
      </c>
      <c r="H83" s="59">
        <f t="shared" si="504"/>
        <v>0</v>
      </c>
      <c r="I83" s="59">
        <f t="shared" si="504"/>
        <v>0</v>
      </c>
      <c r="J83" s="59">
        <f t="shared" si="504"/>
        <v>0</v>
      </c>
      <c r="K83" s="59">
        <f t="shared" si="504"/>
        <v>0</v>
      </c>
      <c r="L83" s="59">
        <f t="shared" si="504"/>
        <v>0</v>
      </c>
      <c r="M83" s="59">
        <f t="shared" si="504"/>
        <v>0</v>
      </c>
      <c r="N83" s="59">
        <f t="shared" si="504"/>
        <v>0</v>
      </c>
      <c r="O83" s="59">
        <f t="shared" si="504"/>
        <v>0</v>
      </c>
      <c r="P83" s="128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  <c r="BS83" s="196"/>
      <c r="BT83" s="196"/>
      <c r="BU83" s="196"/>
      <c r="BV83" s="196"/>
      <c r="BW83" s="196"/>
      <c r="BX83" s="196"/>
      <c r="BY83" s="196"/>
      <c r="BZ83" s="196"/>
      <c r="CA83" s="196"/>
      <c r="CB83" s="196"/>
      <c r="CC83" s="196"/>
      <c r="CD83" s="196"/>
      <c r="CE83" s="196"/>
      <c r="CF83" s="196"/>
      <c r="CG83" s="196"/>
      <c r="CH83" s="196"/>
      <c r="CI83" s="196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196"/>
      <c r="DF83" s="196"/>
      <c r="DG83" s="196"/>
      <c r="DH83" s="196"/>
      <c r="DI83" s="196"/>
      <c r="DJ83" s="196"/>
      <c r="DK83" s="196"/>
      <c r="DL83" s="196"/>
      <c r="DM83" s="196"/>
      <c r="DN83" s="196"/>
      <c r="DO83" s="196"/>
      <c r="DP83" s="196"/>
      <c r="DQ83" s="196"/>
      <c r="DR83" s="196"/>
      <c r="DS83" s="196"/>
      <c r="DT83" s="196"/>
      <c r="DU83" s="196"/>
      <c r="DV83" s="196"/>
      <c r="DW83" s="196"/>
      <c r="DX83" s="196"/>
      <c r="DY83" s="196"/>
      <c r="DZ83" s="196"/>
      <c r="EA83" s="196"/>
      <c r="EB83" s="196"/>
      <c r="EC83" s="196"/>
      <c r="ED83" s="196"/>
      <c r="EE83" s="196"/>
      <c r="EF83" s="196"/>
      <c r="EG83" s="196"/>
      <c r="EH83" s="196"/>
      <c r="EI83" s="196"/>
      <c r="EJ83" s="196"/>
      <c r="EK83" s="196"/>
      <c r="EL83" s="196"/>
      <c r="EM83" s="196"/>
      <c r="EN83" s="196"/>
      <c r="EO83" s="196"/>
      <c r="EP83" s="196"/>
      <c r="EQ83" s="196"/>
      <c r="ER83" s="196"/>
      <c r="ES83" s="196"/>
      <c r="ET83" s="196"/>
      <c r="EU83" s="196"/>
      <c r="EV83" s="196"/>
      <c r="EW83" s="196"/>
      <c r="EX83" s="196"/>
      <c r="EY83" s="196"/>
      <c r="EZ83" s="196"/>
      <c r="FA83" s="196"/>
      <c r="FB83" s="196"/>
      <c r="FC83" s="196"/>
      <c r="FD83" s="196"/>
      <c r="FE83" s="196"/>
      <c r="FF83" s="196"/>
      <c r="FG83" s="196"/>
      <c r="FH83" s="196"/>
      <c r="FI83" s="196"/>
      <c r="FJ83" s="196"/>
      <c r="FK83" s="196"/>
      <c r="FL83" s="196"/>
      <c r="FM83" s="196"/>
      <c r="FN83" s="196"/>
      <c r="FO83" s="196"/>
      <c r="FP83" s="196"/>
      <c r="FQ83" s="196"/>
      <c r="FR83" s="196"/>
      <c r="FS83" s="196"/>
      <c r="FT83" s="196"/>
      <c r="FU83" s="196"/>
      <c r="FV83" s="196"/>
      <c r="FW83" s="196"/>
      <c r="FX83" s="196"/>
      <c r="FY83" s="196"/>
      <c r="FZ83" s="196"/>
      <c r="GA83" s="196"/>
      <c r="GB83" s="196"/>
      <c r="GC83" s="196"/>
      <c r="GD83" s="196"/>
      <c r="GE83" s="196"/>
      <c r="GF83" s="196"/>
      <c r="GG83" s="196"/>
      <c r="GH83" s="196"/>
      <c r="GI83" s="196"/>
      <c r="GJ83" s="196"/>
      <c r="GK83" s="196"/>
      <c r="GL83" s="196"/>
      <c r="GM83" s="196"/>
      <c r="GN83" s="196"/>
      <c r="GO83" s="196"/>
      <c r="GP83" s="196"/>
      <c r="GQ83" s="196"/>
      <c r="GR83" s="196"/>
      <c r="GS83" s="196"/>
      <c r="GT83" s="196"/>
      <c r="GU83" s="196"/>
    </row>
    <row r="84" spans="1:203" ht="30" x14ac:dyDescent="0.25">
      <c r="A84" s="141" t="s">
        <v>351</v>
      </c>
      <c r="B84" s="68" t="s">
        <v>352</v>
      </c>
      <c r="C84" s="70" t="str">
        <f>$C$35</f>
        <v>Бакалавр</v>
      </c>
      <c r="D84" s="61">
        <f t="shared" si="441"/>
        <v>0</v>
      </c>
      <c r="E84" s="61">
        <f t="shared" ref="E84" si="505">R84+AC84+AN84+AY84+BJ84+BU84+CF84+CQ84+DB84+DM84+DX84+EI84+ET84+FE84+FP84+GA84+GL84</f>
        <v>0</v>
      </c>
      <c r="F84" s="61">
        <f t="shared" ref="F84" si="506">S84+AD84+AO84+AZ84+BK84+BV84+CG84+CR84+DC84+DN84+DY84+EJ84+EU84+FF84+FQ84+GB84+GM84</f>
        <v>0</v>
      </c>
      <c r="G84" s="61">
        <f t="shared" ref="G84" si="507">T84+AE84+AP84+BA84+BL84+BW84+CH84+CS84+DD84+DO84+DZ84+EK84+EV84+FG84+FR84+GC84+GN84</f>
        <v>0</v>
      </c>
      <c r="H84" s="61">
        <f t="shared" ref="H84" si="508">U84+AF84+AQ84+BB84+BM84+BX84+CI84+CT84+DE84+DP84+EA84+EL84+EW84+FH84+FS84+GD84+GO84</f>
        <v>0</v>
      </c>
      <c r="I84" s="61">
        <f t="shared" ref="I84" si="509">V84+AG84+AR84+BC84+BN84+BY84+CJ84+CU84+DF84+DQ84+EB84+EM84+EX84+FI84+FT84+GE84+GP84</f>
        <v>0</v>
      </c>
      <c r="J84" s="61">
        <f t="shared" ref="J84" si="510">W84+AH84+AS84+BD84+BO84+BZ84+CK84+CV84+DG84+DR84+EC84+EN84+EY84+FJ84+FU84+GF84+GQ84</f>
        <v>0</v>
      </c>
      <c r="K84" s="61">
        <f t="shared" ref="K84" si="511">X84+AI84+AT84+BE84+BP84+CA84+CL84+CW84+DH84+DS84+ED84+EO84+EZ84+FK84+FV84+GG84+GR84</f>
        <v>0</v>
      </c>
      <c r="L84" s="61">
        <f t="shared" ref="L84" si="512">Y84+AJ84+AU84+BF84+BQ84+CB84+CM84+CX84+DI84+DT84+EE84+EP84+FA84+FL84+FW84+GH84+GS84</f>
        <v>0</v>
      </c>
      <c r="M84" s="61">
        <f t="shared" ref="M84" si="513">Z84+AK84+AV84+BG84+BR84+CC84+CN84+CY84+DJ84+DU84+EF84+EQ84+FB84+FM84+FX84+GI84+GT84</f>
        <v>0</v>
      </c>
      <c r="N84" s="61">
        <f t="shared" ref="N84" si="514">AA84+AL84+AW84+BH84+BS84+CD84+CO84+CZ84+DK84+DV84+EG84+ER84+FC84+FN84+FY84+GJ84+GU84</f>
        <v>0</v>
      </c>
      <c r="O84" s="69"/>
      <c r="P84" s="129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95"/>
      <c r="AY84" s="195"/>
      <c r="AZ84" s="195"/>
      <c r="BA84" s="195"/>
      <c r="BB84" s="195"/>
      <c r="BC84" s="195"/>
      <c r="BD84" s="195"/>
      <c r="BE84" s="195"/>
      <c r="BF84" s="195"/>
      <c r="BG84" s="195"/>
      <c r="BH84" s="151"/>
      <c r="BI84" s="195"/>
      <c r="BJ84" s="195"/>
      <c r="BK84" s="195"/>
      <c r="BL84" s="195"/>
      <c r="BM84" s="195"/>
      <c r="BN84" s="195"/>
      <c r="BO84" s="195"/>
      <c r="BP84" s="195"/>
      <c r="BQ84" s="195"/>
      <c r="BR84" s="195"/>
      <c r="BS84" s="151"/>
      <c r="BT84" s="195"/>
      <c r="BU84" s="195"/>
      <c r="BV84" s="195"/>
      <c r="BW84" s="195"/>
      <c r="BX84" s="195"/>
      <c r="BY84" s="195"/>
      <c r="BZ84" s="195"/>
      <c r="CA84" s="195"/>
      <c r="CB84" s="195"/>
      <c r="CC84" s="195"/>
      <c r="CD84" s="151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  <c r="CO84" s="151"/>
      <c r="CP84" s="195"/>
      <c r="CQ84" s="195"/>
      <c r="CR84" s="195"/>
      <c r="CS84" s="195"/>
      <c r="CT84" s="195"/>
      <c r="CU84" s="195"/>
      <c r="CV84" s="195"/>
      <c r="CW84" s="195"/>
      <c r="CX84" s="195"/>
      <c r="CY84" s="195"/>
      <c r="CZ84" s="151"/>
      <c r="DA84" s="195"/>
      <c r="DB84" s="195"/>
      <c r="DC84" s="195"/>
      <c r="DD84" s="195"/>
      <c r="DE84" s="195"/>
      <c r="DF84" s="195"/>
      <c r="DG84" s="195"/>
      <c r="DH84" s="195"/>
      <c r="DI84" s="195"/>
      <c r="DJ84" s="195"/>
      <c r="DK84" s="151"/>
      <c r="DL84" s="195"/>
      <c r="DM84" s="195"/>
      <c r="DN84" s="195"/>
      <c r="DO84" s="195"/>
      <c r="DP84" s="195"/>
      <c r="DQ84" s="195"/>
      <c r="DR84" s="195"/>
      <c r="DS84" s="195"/>
      <c r="DT84" s="195"/>
      <c r="DU84" s="195"/>
      <c r="DV84" s="151"/>
      <c r="DW84" s="195"/>
      <c r="DX84" s="195"/>
      <c r="DY84" s="195"/>
      <c r="DZ84" s="195"/>
      <c r="EA84" s="195"/>
      <c r="EB84" s="195"/>
      <c r="EC84" s="195"/>
      <c r="ED84" s="195"/>
      <c r="EE84" s="195"/>
      <c r="EF84" s="195"/>
      <c r="EG84" s="151"/>
      <c r="EH84" s="195"/>
      <c r="EI84" s="195"/>
      <c r="EJ84" s="195"/>
      <c r="EK84" s="195"/>
      <c r="EL84" s="195"/>
      <c r="EM84" s="195"/>
      <c r="EN84" s="195"/>
      <c r="EO84" s="195"/>
      <c r="EP84" s="195"/>
      <c r="EQ84" s="195"/>
      <c r="ER84" s="151"/>
      <c r="ES84" s="195"/>
      <c r="ET84" s="195"/>
      <c r="EU84" s="195"/>
      <c r="EV84" s="195"/>
      <c r="EW84" s="195"/>
      <c r="EX84" s="195"/>
      <c r="EY84" s="195"/>
      <c r="EZ84" s="195"/>
      <c r="FA84" s="195"/>
      <c r="FB84" s="195"/>
      <c r="FC84" s="151"/>
      <c r="FD84" s="195"/>
      <c r="FE84" s="195"/>
      <c r="FF84" s="195"/>
      <c r="FG84" s="195"/>
      <c r="FH84" s="195"/>
      <c r="FI84" s="195"/>
      <c r="FJ84" s="195"/>
      <c r="FK84" s="195"/>
      <c r="FL84" s="195"/>
      <c r="FM84" s="195"/>
      <c r="FN84" s="151"/>
      <c r="FO84" s="195"/>
      <c r="FP84" s="195"/>
      <c r="FQ84" s="195"/>
      <c r="FR84" s="195"/>
      <c r="FS84" s="195"/>
      <c r="FT84" s="195"/>
      <c r="FU84" s="195"/>
      <c r="FV84" s="195"/>
      <c r="FW84" s="195"/>
      <c r="FX84" s="195"/>
      <c r="FY84" s="151"/>
      <c r="FZ84" s="195"/>
      <c r="GA84" s="195"/>
      <c r="GB84" s="195"/>
      <c r="GC84" s="195"/>
      <c r="GD84" s="195"/>
      <c r="GE84" s="195"/>
      <c r="GF84" s="195"/>
      <c r="GG84" s="195"/>
      <c r="GH84" s="195"/>
      <c r="GI84" s="195"/>
      <c r="GJ84" s="151"/>
      <c r="GK84" s="195"/>
      <c r="GL84" s="195"/>
      <c r="GM84" s="195"/>
      <c r="GN84" s="195"/>
      <c r="GO84" s="195"/>
      <c r="GP84" s="195"/>
      <c r="GQ84" s="195"/>
      <c r="GR84" s="195"/>
      <c r="GS84" s="195"/>
      <c r="GT84" s="195"/>
      <c r="GU84" s="151"/>
    </row>
    <row r="85" spans="1:203" ht="33" customHeight="1" x14ac:dyDescent="0.25">
      <c r="A85" s="141" t="s">
        <v>756</v>
      </c>
      <c r="B85" s="68" t="s">
        <v>757</v>
      </c>
      <c r="C85" s="70"/>
      <c r="D85" s="59">
        <f t="shared" ref="D85:O85" si="515">D86</f>
        <v>0</v>
      </c>
      <c r="E85" s="59">
        <f t="shared" si="515"/>
        <v>0</v>
      </c>
      <c r="F85" s="59">
        <f t="shared" si="515"/>
        <v>0</v>
      </c>
      <c r="G85" s="59">
        <f t="shared" si="515"/>
        <v>0</v>
      </c>
      <c r="H85" s="59">
        <f t="shared" si="515"/>
        <v>0</v>
      </c>
      <c r="I85" s="59">
        <f t="shared" si="515"/>
        <v>0</v>
      </c>
      <c r="J85" s="59">
        <f t="shared" si="515"/>
        <v>0</v>
      </c>
      <c r="K85" s="59">
        <f t="shared" si="515"/>
        <v>0</v>
      </c>
      <c r="L85" s="59">
        <f t="shared" si="515"/>
        <v>0</v>
      </c>
      <c r="M85" s="59">
        <f t="shared" si="515"/>
        <v>0</v>
      </c>
      <c r="N85" s="59">
        <f t="shared" si="515"/>
        <v>0</v>
      </c>
      <c r="O85" s="59">
        <f t="shared" si="515"/>
        <v>0</v>
      </c>
      <c r="P85" s="128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95"/>
      <c r="AY85" s="195"/>
      <c r="AZ85" s="195"/>
      <c r="BA85" s="195"/>
      <c r="BB85" s="195"/>
      <c r="BC85" s="195"/>
      <c r="BD85" s="195"/>
      <c r="BE85" s="195"/>
      <c r="BF85" s="195"/>
      <c r="BG85" s="195"/>
      <c r="BH85" s="151"/>
      <c r="BI85" s="195"/>
      <c r="BJ85" s="195"/>
      <c r="BK85" s="195"/>
      <c r="BL85" s="195"/>
      <c r="BM85" s="195"/>
      <c r="BN85" s="195"/>
      <c r="BO85" s="195"/>
      <c r="BP85" s="195"/>
      <c r="BQ85" s="195"/>
      <c r="BR85" s="195"/>
      <c r="BS85" s="151"/>
      <c r="BT85" s="195"/>
      <c r="BU85" s="195"/>
      <c r="BV85" s="195"/>
      <c r="BW85" s="195"/>
      <c r="BX85" s="195"/>
      <c r="BY85" s="195"/>
      <c r="BZ85" s="195"/>
      <c r="CA85" s="195"/>
      <c r="CB85" s="195"/>
      <c r="CC85" s="195"/>
      <c r="CD85" s="151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  <c r="CO85" s="151"/>
      <c r="CP85" s="195"/>
      <c r="CQ85" s="195"/>
      <c r="CR85" s="195"/>
      <c r="CS85" s="195"/>
      <c r="CT85" s="195"/>
      <c r="CU85" s="195"/>
      <c r="CV85" s="195"/>
      <c r="CW85" s="195"/>
      <c r="CX85" s="195"/>
      <c r="CY85" s="195"/>
      <c r="CZ85" s="151"/>
      <c r="DA85" s="195"/>
      <c r="DB85" s="195"/>
      <c r="DC85" s="195"/>
      <c r="DD85" s="195"/>
      <c r="DE85" s="195"/>
      <c r="DF85" s="195"/>
      <c r="DG85" s="195"/>
      <c r="DH85" s="195"/>
      <c r="DI85" s="195"/>
      <c r="DJ85" s="195"/>
      <c r="DK85" s="151"/>
      <c r="DL85" s="195"/>
      <c r="DM85" s="195"/>
      <c r="DN85" s="195"/>
      <c r="DO85" s="195"/>
      <c r="DP85" s="195"/>
      <c r="DQ85" s="195"/>
      <c r="DR85" s="195"/>
      <c r="DS85" s="195"/>
      <c r="DT85" s="195"/>
      <c r="DU85" s="195"/>
      <c r="DV85" s="151"/>
      <c r="DW85" s="195"/>
      <c r="DX85" s="195"/>
      <c r="DY85" s="195"/>
      <c r="DZ85" s="195"/>
      <c r="EA85" s="195"/>
      <c r="EB85" s="195"/>
      <c r="EC85" s="195"/>
      <c r="ED85" s="195"/>
      <c r="EE85" s="195"/>
      <c r="EF85" s="195"/>
      <c r="EG85" s="151"/>
      <c r="EH85" s="195"/>
      <c r="EI85" s="195"/>
      <c r="EJ85" s="195"/>
      <c r="EK85" s="195"/>
      <c r="EL85" s="195"/>
      <c r="EM85" s="195"/>
      <c r="EN85" s="195"/>
      <c r="EO85" s="195"/>
      <c r="EP85" s="195"/>
      <c r="EQ85" s="195"/>
      <c r="ER85" s="151"/>
      <c r="ES85" s="195"/>
      <c r="ET85" s="195"/>
      <c r="EU85" s="195"/>
      <c r="EV85" s="195"/>
      <c r="EW85" s="195"/>
      <c r="EX85" s="195"/>
      <c r="EY85" s="195"/>
      <c r="EZ85" s="195"/>
      <c r="FA85" s="195"/>
      <c r="FB85" s="195"/>
      <c r="FC85" s="151"/>
      <c r="FD85" s="195"/>
      <c r="FE85" s="195"/>
      <c r="FF85" s="195"/>
      <c r="FG85" s="195"/>
      <c r="FH85" s="195"/>
      <c r="FI85" s="195"/>
      <c r="FJ85" s="195"/>
      <c r="FK85" s="195"/>
      <c r="FL85" s="195"/>
      <c r="FM85" s="195"/>
      <c r="FN85" s="151"/>
      <c r="FO85" s="195"/>
      <c r="FP85" s="195"/>
      <c r="FQ85" s="195"/>
      <c r="FR85" s="195"/>
      <c r="FS85" s="195"/>
      <c r="FT85" s="195"/>
      <c r="FU85" s="195"/>
      <c r="FV85" s="195"/>
      <c r="FW85" s="195"/>
      <c r="FX85" s="195"/>
      <c r="FY85" s="151"/>
      <c r="FZ85" s="195"/>
      <c r="GA85" s="195"/>
      <c r="GB85" s="195"/>
      <c r="GC85" s="195"/>
      <c r="GD85" s="195"/>
      <c r="GE85" s="195"/>
      <c r="GF85" s="195"/>
      <c r="GG85" s="195"/>
      <c r="GH85" s="195"/>
      <c r="GI85" s="195"/>
      <c r="GJ85" s="151"/>
      <c r="GK85" s="195"/>
      <c r="GL85" s="195"/>
      <c r="GM85" s="195"/>
      <c r="GN85" s="195"/>
      <c r="GO85" s="195"/>
      <c r="GP85" s="195"/>
      <c r="GQ85" s="195"/>
      <c r="GR85" s="195"/>
      <c r="GS85" s="195"/>
      <c r="GT85" s="195"/>
      <c r="GU85" s="151"/>
    </row>
    <row r="86" spans="1:203" ht="30" x14ac:dyDescent="0.25">
      <c r="A86" s="141" t="s">
        <v>726</v>
      </c>
      <c r="B86" s="68" t="s">
        <v>727</v>
      </c>
      <c r="C86" s="70" t="str">
        <f>$C$35</f>
        <v>Бакалавр</v>
      </c>
      <c r="D86" s="61">
        <f t="shared" si="441"/>
        <v>0</v>
      </c>
      <c r="E86" s="61">
        <f t="shared" ref="E86" si="516">R86+AC86+AN86+AY86+BJ86+BU86+CF86+CQ86+DB86+DM86+DX86+EI86+ET86+FE86+FP86+GA86+GL86</f>
        <v>0</v>
      </c>
      <c r="F86" s="61">
        <f t="shared" ref="F86" si="517">S86+AD86+AO86+AZ86+BK86+BV86+CG86+CR86+DC86+DN86+DY86+EJ86+EU86+FF86+FQ86+GB86+GM86</f>
        <v>0</v>
      </c>
      <c r="G86" s="61">
        <f t="shared" ref="G86" si="518">T86+AE86+AP86+BA86+BL86+BW86+CH86+CS86+DD86+DO86+DZ86+EK86+EV86+FG86+FR86+GC86+GN86</f>
        <v>0</v>
      </c>
      <c r="H86" s="61">
        <f t="shared" ref="H86" si="519">U86+AF86+AQ86+BB86+BM86+BX86+CI86+CT86+DE86+DP86+EA86+EL86+EW86+FH86+FS86+GD86+GO86</f>
        <v>0</v>
      </c>
      <c r="I86" s="61">
        <f t="shared" ref="I86" si="520">V86+AG86+AR86+BC86+BN86+BY86+CJ86+CU86+DF86+DQ86+EB86+EM86+EX86+FI86+FT86+GE86+GP86</f>
        <v>0</v>
      </c>
      <c r="J86" s="61">
        <f t="shared" ref="J86" si="521">W86+AH86+AS86+BD86+BO86+BZ86+CK86+CV86+DG86+DR86+EC86+EN86+EY86+FJ86+FU86+GF86+GQ86</f>
        <v>0</v>
      </c>
      <c r="K86" s="61">
        <f t="shared" ref="K86" si="522">X86+AI86+AT86+BE86+BP86+CA86+CL86+CW86+DH86+DS86+ED86+EO86+EZ86+FK86+FV86+GG86+GR86</f>
        <v>0</v>
      </c>
      <c r="L86" s="61">
        <f t="shared" ref="L86" si="523">Y86+AJ86+AU86+BF86+BQ86+CB86+CM86+CX86+DI86+DT86+EE86+EP86+FA86+FL86+FW86+GH86+GS86</f>
        <v>0</v>
      </c>
      <c r="M86" s="61">
        <f t="shared" ref="M86" si="524">Z86+AK86+AV86+BG86+BR86+CC86+CN86+CY86+DJ86+DU86+EF86+EQ86+FB86+FM86+FX86+GI86+GT86</f>
        <v>0</v>
      </c>
      <c r="N86" s="61">
        <f t="shared" ref="N86" si="525">AA86+AL86+AW86+BH86+BS86+CD86+CO86+CZ86+DK86+DV86+EG86+ER86+FC86+FN86+FY86+GJ86+GU86</f>
        <v>0</v>
      </c>
      <c r="O86" s="69"/>
      <c r="P86" s="129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95"/>
      <c r="AY86" s="195"/>
      <c r="AZ86" s="195"/>
      <c r="BA86" s="195"/>
      <c r="BB86" s="195"/>
      <c r="BC86" s="195"/>
      <c r="BD86" s="195"/>
      <c r="BE86" s="195"/>
      <c r="BF86" s="195"/>
      <c r="BG86" s="195"/>
      <c r="BH86" s="151"/>
      <c r="BI86" s="195"/>
      <c r="BJ86" s="195"/>
      <c r="BK86" s="195"/>
      <c r="BL86" s="195"/>
      <c r="BM86" s="195"/>
      <c r="BN86" s="195"/>
      <c r="BO86" s="195"/>
      <c r="BP86" s="195"/>
      <c r="BQ86" s="195"/>
      <c r="BR86" s="195"/>
      <c r="BS86" s="151"/>
      <c r="BT86" s="195"/>
      <c r="BU86" s="195"/>
      <c r="BV86" s="195"/>
      <c r="BW86" s="195"/>
      <c r="BX86" s="195"/>
      <c r="BY86" s="195"/>
      <c r="BZ86" s="195"/>
      <c r="CA86" s="195"/>
      <c r="CB86" s="195"/>
      <c r="CC86" s="195"/>
      <c r="CD86" s="151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  <c r="CO86" s="151"/>
      <c r="CP86" s="195"/>
      <c r="CQ86" s="195"/>
      <c r="CR86" s="195"/>
      <c r="CS86" s="195"/>
      <c r="CT86" s="195"/>
      <c r="CU86" s="195"/>
      <c r="CV86" s="195"/>
      <c r="CW86" s="195"/>
      <c r="CX86" s="195"/>
      <c r="CY86" s="195"/>
      <c r="CZ86" s="151"/>
      <c r="DA86" s="195"/>
      <c r="DB86" s="195"/>
      <c r="DC86" s="195"/>
      <c r="DD86" s="195"/>
      <c r="DE86" s="195"/>
      <c r="DF86" s="195"/>
      <c r="DG86" s="195"/>
      <c r="DH86" s="195"/>
      <c r="DI86" s="195"/>
      <c r="DJ86" s="195"/>
      <c r="DK86" s="151"/>
      <c r="DL86" s="195"/>
      <c r="DM86" s="195"/>
      <c r="DN86" s="195"/>
      <c r="DO86" s="195"/>
      <c r="DP86" s="195"/>
      <c r="DQ86" s="195"/>
      <c r="DR86" s="195"/>
      <c r="DS86" s="195"/>
      <c r="DT86" s="195"/>
      <c r="DU86" s="195"/>
      <c r="DV86" s="151"/>
      <c r="DW86" s="195"/>
      <c r="DX86" s="195"/>
      <c r="DY86" s="195"/>
      <c r="DZ86" s="195"/>
      <c r="EA86" s="195"/>
      <c r="EB86" s="195"/>
      <c r="EC86" s="195"/>
      <c r="ED86" s="195"/>
      <c r="EE86" s="195"/>
      <c r="EF86" s="195"/>
      <c r="EG86" s="151"/>
      <c r="EH86" s="195"/>
      <c r="EI86" s="195"/>
      <c r="EJ86" s="195"/>
      <c r="EK86" s="195"/>
      <c r="EL86" s="195"/>
      <c r="EM86" s="195"/>
      <c r="EN86" s="195"/>
      <c r="EO86" s="195"/>
      <c r="EP86" s="195"/>
      <c r="EQ86" s="195"/>
      <c r="ER86" s="151"/>
      <c r="ES86" s="195"/>
      <c r="ET86" s="195"/>
      <c r="EU86" s="195"/>
      <c r="EV86" s="195"/>
      <c r="EW86" s="195"/>
      <c r="EX86" s="195"/>
      <c r="EY86" s="195"/>
      <c r="EZ86" s="195"/>
      <c r="FA86" s="195"/>
      <c r="FB86" s="195"/>
      <c r="FC86" s="151"/>
      <c r="FD86" s="195"/>
      <c r="FE86" s="195"/>
      <c r="FF86" s="195"/>
      <c r="FG86" s="195"/>
      <c r="FH86" s="195"/>
      <c r="FI86" s="195"/>
      <c r="FJ86" s="195"/>
      <c r="FK86" s="195"/>
      <c r="FL86" s="195"/>
      <c r="FM86" s="195"/>
      <c r="FN86" s="151"/>
      <c r="FO86" s="195"/>
      <c r="FP86" s="195"/>
      <c r="FQ86" s="195"/>
      <c r="FR86" s="195"/>
      <c r="FS86" s="195"/>
      <c r="FT86" s="195"/>
      <c r="FU86" s="195"/>
      <c r="FV86" s="195"/>
      <c r="FW86" s="195"/>
      <c r="FX86" s="195"/>
      <c r="FY86" s="151"/>
      <c r="FZ86" s="195"/>
      <c r="GA86" s="195"/>
      <c r="GB86" s="195"/>
      <c r="GC86" s="195"/>
      <c r="GD86" s="195"/>
      <c r="GE86" s="195"/>
      <c r="GF86" s="195"/>
      <c r="GG86" s="195"/>
      <c r="GH86" s="195"/>
      <c r="GI86" s="195"/>
      <c r="GJ86" s="151"/>
      <c r="GK86" s="195"/>
      <c r="GL86" s="195"/>
      <c r="GM86" s="195"/>
      <c r="GN86" s="195"/>
      <c r="GO86" s="195"/>
      <c r="GP86" s="195"/>
      <c r="GQ86" s="195"/>
      <c r="GR86" s="195"/>
      <c r="GS86" s="195"/>
      <c r="GT86" s="195"/>
      <c r="GU86" s="151"/>
    </row>
    <row r="87" spans="1:203" x14ac:dyDescent="0.25">
      <c r="A87" s="142" t="s">
        <v>112</v>
      </c>
      <c r="B87" s="68" t="s">
        <v>107</v>
      </c>
      <c r="C87" s="75"/>
      <c r="D87" s="59">
        <f t="shared" ref="D87:O87" si="526">D88+D89+D90+D91</f>
        <v>1</v>
      </c>
      <c r="E87" s="59">
        <f t="shared" si="526"/>
        <v>1</v>
      </c>
      <c r="F87" s="59">
        <f t="shared" si="526"/>
        <v>1</v>
      </c>
      <c r="G87" s="59">
        <f t="shared" si="526"/>
        <v>2</v>
      </c>
      <c r="H87" s="59">
        <f t="shared" si="526"/>
        <v>2</v>
      </c>
      <c r="I87" s="59">
        <f t="shared" si="526"/>
        <v>2</v>
      </c>
      <c r="J87" s="59">
        <f t="shared" si="526"/>
        <v>2</v>
      </c>
      <c r="K87" s="59">
        <f t="shared" si="526"/>
        <v>1</v>
      </c>
      <c r="L87" s="59">
        <f t="shared" si="526"/>
        <v>3</v>
      </c>
      <c r="M87" s="59">
        <f t="shared" si="526"/>
        <v>2</v>
      </c>
      <c r="N87" s="59">
        <f t="shared" si="526"/>
        <v>2</v>
      </c>
      <c r="O87" s="59">
        <f t="shared" si="526"/>
        <v>20</v>
      </c>
      <c r="P87" s="128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  <c r="BI87" s="149"/>
      <c r="BJ87" s="149"/>
      <c r="BK87" s="149"/>
      <c r="BL87" s="149"/>
      <c r="BM87" s="149"/>
      <c r="BN87" s="149"/>
      <c r="BO87" s="149"/>
      <c r="BP87" s="149"/>
      <c r="BQ87" s="149"/>
      <c r="BR87" s="149"/>
      <c r="BS87" s="149"/>
      <c r="BT87" s="149"/>
      <c r="BU87" s="149"/>
      <c r="BV87" s="149"/>
      <c r="BW87" s="149"/>
      <c r="BX87" s="149"/>
      <c r="BY87" s="149"/>
      <c r="BZ87" s="149"/>
      <c r="CA87" s="149"/>
      <c r="CB87" s="149"/>
      <c r="CC87" s="149"/>
      <c r="CD87" s="149"/>
      <c r="CE87" s="149"/>
      <c r="CF87" s="149"/>
      <c r="CG87" s="149"/>
      <c r="CH87" s="149"/>
      <c r="CI87" s="149"/>
      <c r="CJ87" s="149"/>
      <c r="CK87" s="149"/>
      <c r="CL87" s="149"/>
      <c r="CM87" s="149"/>
      <c r="CN87" s="149"/>
      <c r="CO87" s="149"/>
      <c r="CP87" s="149"/>
      <c r="CQ87" s="149"/>
      <c r="CR87" s="149"/>
      <c r="CS87" s="149"/>
      <c r="CT87" s="149"/>
      <c r="CU87" s="149"/>
      <c r="CV87" s="149"/>
      <c r="CW87" s="149"/>
      <c r="CX87" s="149"/>
      <c r="CY87" s="149"/>
      <c r="CZ87" s="149"/>
      <c r="DA87" s="149"/>
      <c r="DB87" s="149"/>
      <c r="DC87" s="149"/>
      <c r="DD87" s="149"/>
      <c r="DE87" s="149"/>
      <c r="DF87" s="149"/>
      <c r="DG87" s="149"/>
      <c r="DH87" s="149"/>
      <c r="DI87" s="149"/>
      <c r="DJ87" s="149"/>
      <c r="DK87" s="149"/>
      <c r="DL87" s="149"/>
      <c r="DM87" s="149"/>
      <c r="DN87" s="149"/>
      <c r="DO87" s="149"/>
      <c r="DP87" s="149"/>
      <c r="DQ87" s="149"/>
      <c r="DR87" s="149"/>
      <c r="DS87" s="149"/>
      <c r="DT87" s="149"/>
      <c r="DU87" s="149"/>
      <c r="DV87" s="149"/>
      <c r="DW87" s="149"/>
      <c r="DX87" s="149"/>
      <c r="DY87" s="149"/>
      <c r="DZ87" s="149"/>
      <c r="EA87" s="149"/>
      <c r="EB87" s="149"/>
      <c r="EC87" s="149"/>
      <c r="ED87" s="149"/>
      <c r="EE87" s="149"/>
      <c r="EF87" s="149"/>
      <c r="EG87" s="149"/>
      <c r="EH87" s="149"/>
      <c r="EI87" s="149"/>
      <c r="EJ87" s="149"/>
      <c r="EK87" s="149"/>
      <c r="EL87" s="149"/>
      <c r="EM87" s="149"/>
      <c r="EN87" s="149"/>
      <c r="EO87" s="149"/>
      <c r="EP87" s="149"/>
      <c r="EQ87" s="149"/>
      <c r="ER87" s="149"/>
      <c r="ES87" s="149"/>
      <c r="ET87" s="149"/>
      <c r="EU87" s="149"/>
      <c r="EV87" s="149"/>
      <c r="EW87" s="149"/>
      <c r="EX87" s="149"/>
      <c r="EY87" s="149"/>
      <c r="EZ87" s="149"/>
      <c r="FA87" s="149"/>
      <c r="FB87" s="149"/>
      <c r="FC87" s="149"/>
      <c r="FD87" s="149"/>
      <c r="FE87" s="149"/>
      <c r="FF87" s="149"/>
      <c r="FG87" s="149"/>
      <c r="FH87" s="149"/>
      <c r="FI87" s="149"/>
      <c r="FJ87" s="149"/>
      <c r="FK87" s="149"/>
      <c r="FL87" s="149"/>
      <c r="FM87" s="149"/>
      <c r="FN87" s="149"/>
      <c r="FO87" s="149"/>
      <c r="FP87" s="149"/>
      <c r="FQ87" s="149"/>
      <c r="FR87" s="149"/>
      <c r="FS87" s="149"/>
      <c r="FT87" s="149"/>
      <c r="FU87" s="149"/>
      <c r="FV87" s="149"/>
      <c r="FW87" s="149"/>
      <c r="FX87" s="149"/>
      <c r="FY87" s="149"/>
      <c r="FZ87" s="149"/>
      <c r="GA87" s="149"/>
      <c r="GB87" s="149"/>
      <c r="GC87" s="149"/>
      <c r="GD87" s="149"/>
      <c r="GE87" s="149"/>
      <c r="GF87" s="149"/>
      <c r="GG87" s="149"/>
      <c r="GH87" s="149"/>
      <c r="GI87" s="149"/>
      <c r="GJ87" s="149"/>
      <c r="GK87" s="149"/>
      <c r="GL87" s="149"/>
      <c r="GM87" s="149"/>
      <c r="GN87" s="149"/>
      <c r="GO87" s="149"/>
      <c r="GP87" s="149"/>
      <c r="GQ87" s="149"/>
      <c r="GR87" s="149"/>
      <c r="GS87" s="149"/>
      <c r="GT87" s="149"/>
      <c r="GU87" s="149"/>
    </row>
    <row r="88" spans="1:203" x14ac:dyDescent="0.25">
      <c r="A88" s="60" t="s">
        <v>155</v>
      </c>
      <c r="B88" s="76" t="s">
        <v>158</v>
      </c>
      <c r="C88" s="70" t="str">
        <f>$C$35</f>
        <v>Бакалавр</v>
      </c>
      <c r="D88" s="61">
        <f t="shared" si="441"/>
        <v>0</v>
      </c>
      <c r="E88" s="61">
        <f t="shared" ref="E88" si="527">R88+AC88+AN88+AY88+BJ88+BU88+CF88+CQ88+DB88+DM88+DX88+EI88+ET88+FE88+FP88+GA88+GL88</f>
        <v>0</v>
      </c>
      <c r="F88" s="61">
        <f t="shared" ref="F88" si="528">S88+AD88+AO88+AZ88+BK88+BV88+CG88+CR88+DC88+DN88+DY88+EJ88+EU88+FF88+FQ88+GB88+GM88</f>
        <v>0</v>
      </c>
      <c r="G88" s="61">
        <f t="shared" ref="G88" si="529">T88+AE88+AP88+BA88+BL88+BW88+CH88+CS88+DD88+DO88+DZ88+EK88+EV88+FG88+FR88+GC88+GN88</f>
        <v>0</v>
      </c>
      <c r="H88" s="61">
        <f t="shared" ref="H88" si="530">U88+AF88+AQ88+BB88+BM88+BX88+CI88+CT88+DE88+DP88+EA88+EL88+EW88+FH88+FS88+GD88+GO88</f>
        <v>1</v>
      </c>
      <c r="I88" s="61">
        <f t="shared" ref="I88" si="531">V88+AG88+AR88+BC88+BN88+BY88+CJ88+CU88+DF88+DQ88+EB88+EM88+EX88+FI88+FT88+GE88+GP88</f>
        <v>1</v>
      </c>
      <c r="J88" s="61">
        <f t="shared" ref="J88" si="532">W88+AH88+AS88+BD88+BO88+BZ88+CK88+CV88+DG88+DR88+EC88+EN88+EY88+FJ88+FU88+GF88+GQ88</f>
        <v>0</v>
      </c>
      <c r="K88" s="61">
        <f t="shared" ref="K88" si="533">X88+AI88+AT88+BE88+BP88+CA88+CL88+CW88+DH88+DS88+ED88+EO88+EZ88+FK88+FV88+GG88+GR88</f>
        <v>0</v>
      </c>
      <c r="L88" s="61">
        <f t="shared" ref="L88" si="534">Y88+AJ88+AU88+BF88+BQ88+CB88+CM88+CX88+DI88+DT88+EE88+EP88+FA88+FL88+FW88+GH88+GS88</f>
        <v>1</v>
      </c>
      <c r="M88" s="61">
        <f t="shared" ref="M88" si="535">Z88+AK88+AV88+BG88+BR88+CC88+CN88+CY88+DJ88+DU88+EF88+EQ88+FB88+FM88+FX88+GI88+GT88</f>
        <v>1</v>
      </c>
      <c r="N88" s="61">
        <f t="shared" ref="N88" si="536">AA88+AL88+AW88+BH88+BS88+CD88+CO88+CZ88+DK88+DV88+EG88+ER88+FC88+FN88+FY88+GJ88+GU88</f>
        <v>0</v>
      </c>
      <c r="O88" s="69"/>
      <c r="P88" s="129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91"/>
      <c r="AY88" s="191"/>
      <c r="AZ88" s="191"/>
      <c r="BA88" s="191"/>
      <c r="BB88" s="191"/>
      <c r="BC88" s="151"/>
      <c r="BD88" s="151"/>
      <c r="BE88" s="192"/>
      <c r="BF88" s="192"/>
      <c r="BG88" s="192"/>
      <c r="BH88" s="151"/>
      <c r="BI88" s="191"/>
      <c r="BJ88" s="191"/>
      <c r="BK88" s="191"/>
      <c r="BL88" s="191"/>
      <c r="BM88" s="191"/>
      <c r="BN88" s="151"/>
      <c r="BO88" s="151"/>
      <c r="BP88" s="192"/>
      <c r="BQ88" s="192"/>
      <c r="BR88" s="192"/>
      <c r="BS88" s="151"/>
      <c r="BT88" s="191"/>
      <c r="BU88" s="191"/>
      <c r="BV88" s="191"/>
      <c r="BW88" s="191"/>
      <c r="BX88" s="191"/>
      <c r="BY88" s="151"/>
      <c r="BZ88" s="151"/>
      <c r="CA88" s="192"/>
      <c r="CB88" s="192"/>
      <c r="CC88" s="192"/>
      <c r="CD88" s="151"/>
      <c r="CE88" s="191"/>
      <c r="CF88" s="191"/>
      <c r="CG88" s="191"/>
      <c r="CH88" s="191"/>
      <c r="CI88" s="191"/>
      <c r="CJ88" s="151"/>
      <c r="CK88" s="151"/>
      <c r="CL88" s="192"/>
      <c r="CM88" s="192"/>
      <c r="CN88" s="192"/>
      <c r="CO88" s="151"/>
      <c r="CP88" s="191"/>
      <c r="CQ88" s="191"/>
      <c r="CR88" s="191"/>
      <c r="CS88" s="191"/>
      <c r="CT88" s="191"/>
      <c r="CU88" s="151"/>
      <c r="CV88" s="151"/>
      <c r="CW88" s="192"/>
      <c r="CX88" s="192"/>
      <c r="CY88" s="192"/>
      <c r="CZ88" s="151"/>
      <c r="DA88" s="191"/>
      <c r="DB88" s="191"/>
      <c r="DC88" s="191"/>
      <c r="DD88" s="191"/>
      <c r="DE88" s="191"/>
      <c r="DF88" s="151"/>
      <c r="DG88" s="151"/>
      <c r="DH88" s="192"/>
      <c r="DI88" s="192"/>
      <c r="DJ88" s="192"/>
      <c r="DK88" s="151"/>
      <c r="DL88" s="191"/>
      <c r="DM88" s="191"/>
      <c r="DN88" s="191"/>
      <c r="DO88" s="191"/>
      <c r="DP88" s="191"/>
      <c r="DQ88" s="151"/>
      <c r="DR88" s="151"/>
      <c r="DS88" s="192"/>
      <c r="DT88" s="192"/>
      <c r="DU88" s="192"/>
      <c r="DV88" s="151"/>
      <c r="DW88" s="191"/>
      <c r="DX88" s="191"/>
      <c r="DY88" s="191"/>
      <c r="DZ88" s="191"/>
      <c r="EA88" s="191"/>
      <c r="EB88" s="151"/>
      <c r="EC88" s="151"/>
      <c r="ED88" s="192"/>
      <c r="EE88" s="192"/>
      <c r="EF88" s="192"/>
      <c r="EG88" s="151"/>
      <c r="EH88" s="191">
        <v>0</v>
      </c>
      <c r="EI88" s="191">
        <v>0</v>
      </c>
      <c r="EJ88" s="191">
        <v>0</v>
      </c>
      <c r="EK88" s="191">
        <v>0</v>
      </c>
      <c r="EL88" s="191">
        <v>1</v>
      </c>
      <c r="EM88" s="151">
        <v>1</v>
      </c>
      <c r="EN88" s="151">
        <v>0</v>
      </c>
      <c r="EO88" s="192">
        <v>0</v>
      </c>
      <c r="EP88" s="192">
        <v>1</v>
      </c>
      <c r="EQ88" s="192">
        <v>1</v>
      </c>
      <c r="ER88" s="151">
        <v>0</v>
      </c>
      <c r="ES88" s="191"/>
      <c r="ET88" s="191"/>
      <c r="EU88" s="191"/>
      <c r="EV88" s="191"/>
      <c r="EW88" s="191"/>
      <c r="EX88" s="151"/>
      <c r="EY88" s="151"/>
      <c r="EZ88" s="192"/>
      <c r="FA88" s="192"/>
      <c r="FB88" s="192"/>
      <c r="FC88" s="151"/>
      <c r="FD88" s="191"/>
      <c r="FE88" s="191"/>
      <c r="FF88" s="191"/>
      <c r="FG88" s="191"/>
      <c r="FH88" s="191"/>
      <c r="FI88" s="151"/>
      <c r="FJ88" s="151"/>
      <c r="FK88" s="192"/>
      <c r="FL88" s="192"/>
      <c r="FM88" s="192"/>
      <c r="FN88" s="151"/>
      <c r="FO88" s="191"/>
      <c r="FP88" s="191"/>
      <c r="FQ88" s="191"/>
      <c r="FR88" s="191"/>
      <c r="FS88" s="191"/>
      <c r="FT88" s="151"/>
      <c r="FU88" s="151"/>
      <c r="FV88" s="192"/>
      <c r="FW88" s="192"/>
      <c r="FX88" s="192"/>
      <c r="FY88" s="151"/>
      <c r="FZ88" s="191"/>
      <c r="GA88" s="191"/>
      <c r="GB88" s="191"/>
      <c r="GC88" s="191"/>
      <c r="GD88" s="191"/>
      <c r="GE88" s="151"/>
      <c r="GF88" s="151"/>
      <c r="GG88" s="192"/>
      <c r="GH88" s="192"/>
      <c r="GI88" s="192"/>
      <c r="GJ88" s="151"/>
      <c r="GK88" s="191"/>
      <c r="GL88" s="191"/>
      <c r="GM88" s="191"/>
      <c r="GN88" s="191"/>
      <c r="GO88" s="191"/>
      <c r="GP88" s="151"/>
      <c r="GQ88" s="151"/>
      <c r="GR88" s="192"/>
      <c r="GS88" s="192"/>
      <c r="GT88" s="192"/>
      <c r="GU88" s="151"/>
    </row>
    <row r="89" spans="1:203" x14ac:dyDescent="0.25">
      <c r="A89" s="60" t="s">
        <v>156</v>
      </c>
      <c r="B89" s="58" t="s">
        <v>159</v>
      </c>
      <c r="C89" s="70" t="str">
        <f>$C$35</f>
        <v>Бакалавр</v>
      </c>
      <c r="D89" s="61">
        <f t="shared" si="441"/>
        <v>0</v>
      </c>
      <c r="E89" s="61">
        <f t="shared" ref="E89" si="537">R89+AC89+AN89+AY89+BJ89+BU89+CF89+CQ89+DB89+DM89+DX89+EI89+ET89+FE89+FP89+GA89+GL89</f>
        <v>0</v>
      </c>
      <c r="F89" s="61">
        <f t="shared" ref="F89" si="538">S89+AD89+AO89+AZ89+BK89+BV89+CG89+CR89+DC89+DN89+DY89+EJ89+EU89+FF89+FQ89+GB89+GM89</f>
        <v>0</v>
      </c>
      <c r="G89" s="61">
        <f t="shared" ref="G89" si="539">T89+AE89+AP89+BA89+BL89+BW89+CH89+CS89+DD89+DO89+DZ89+EK89+EV89+FG89+FR89+GC89+GN89</f>
        <v>1</v>
      </c>
      <c r="H89" s="61">
        <f t="shared" ref="H89" si="540">U89+AF89+AQ89+BB89+BM89+BX89+CI89+CT89+DE89+DP89+EA89+EL89+EW89+FH89+FS89+GD89+GO89</f>
        <v>0</v>
      </c>
      <c r="I89" s="61">
        <f t="shared" ref="I89" si="541">V89+AG89+AR89+BC89+BN89+BY89+CJ89+CU89+DF89+DQ89+EB89+EM89+EX89+FI89+FT89+GE89+GP89</f>
        <v>0</v>
      </c>
      <c r="J89" s="61">
        <f t="shared" ref="J89" si="542">W89+AH89+AS89+BD89+BO89+BZ89+CK89+CV89+DG89+DR89+EC89+EN89+EY89+FJ89+FU89+GF89+GQ89</f>
        <v>1</v>
      </c>
      <c r="K89" s="61">
        <f t="shared" ref="K89" si="543">X89+AI89+AT89+BE89+BP89+CA89+CL89+CW89+DH89+DS89+ED89+EO89+EZ89+FK89+FV89+GG89+GR89</f>
        <v>0</v>
      </c>
      <c r="L89" s="61">
        <f t="shared" ref="L89" si="544">Y89+AJ89+AU89+BF89+BQ89+CB89+CM89+CX89+DI89+DT89+EE89+EP89+FA89+FL89+FW89+GH89+GS89</f>
        <v>1</v>
      </c>
      <c r="M89" s="61">
        <f t="shared" ref="M89" si="545">Z89+AK89+AV89+BG89+BR89+CC89+CN89+CY89+DJ89+DU89+EF89+EQ89+FB89+FM89+FX89+GI89+GT89</f>
        <v>0</v>
      </c>
      <c r="N89" s="61">
        <f t="shared" ref="N89" si="546">AA89+AL89+AW89+BH89+BS89+CD89+CO89+CZ89+DK89+DV89+EG89+ER89+FC89+FN89+FY89+GJ89+GU89</f>
        <v>1</v>
      </c>
      <c r="O89" s="69"/>
      <c r="P89" s="129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91"/>
      <c r="AZ89" s="191"/>
      <c r="BA89" s="151"/>
      <c r="BB89" s="191"/>
      <c r="BC89" s="191"/>
      <c r="BD89" s="151"/>
      <c r="BE89" s="151"/>
      <c r="BF89" s="151"/>
      <c r="BG89" s="151"/>
      <c r="BH89" s="151"/>
      <c r="BI89" s="151"/>
      <c r="BJ89" s="191"/>
      <c r="BK89" s="191"/>
      <c r="BL89" s="151"/>
      <c r="BM89" s="191"/>
      <c r="BN89" s="191"/>
      <c r="BO89" s="151"/>
      <c r="BP89" s="151"/>
      <c r="BQ89" s="151"/>
      <c r="BR89" s="151"/>
      <c r="BS89" s="151"/>
      <c r="BT89" s="191"/>
      <c r="BU89" s="191"/>
      <c r="BV89" s="191"/>
      <c r="BW89" s="151"/>
      <c r="BX89" s="191"/>
      <c r="BY89" s="191"/>
      <c r="BZ89" s="151"/>
      <c r="CA89" s="151"/>
      <c r="CB89" s="151"/>
      <c r="CC89" s="151"/>
      <c r="CD89" s="151"/>
      <c r="CE89" s="151"/>
      <c r="CF89" s="191"/>
      <c r="CG89" s="191"/>
      <c r="CH89" s="151"/>
      <c r="CI89" s="191"/>
      <c r="CJ89" s="191"/>
      <c r="CK89" s="151"/>
      <c r="CL89" s="151"/>
      <c r="CM89" s="151"/>
      <c r="CN89" s="151"/>
      <c r="CO89" s="151"/>
      <c r="CP89" s="151"/>
      <c r="CQ89" s="191"/>
      <c r="CR89" s="191"/>
      <c r="CS89" s="151"/>
      <c r="CT89" s="191"/>
      <c r="CU89" s="191"/>
      <c r="CV89" s="151"/>
      <c r="CW89" s="151"/>
      <c r="CX89" s="151"/>
      <c r="CY89" s="151"/>
      <c r="CZ89" s="151"/>
      <c r="DA89" s="151"/>
      <c r="DB89" s="191"/>
      <c r="DC89" s="191"/>
      <c r="DD89" s="151"/>
      <c r="DE89" s="191"/>
      <c r="DF89" s="191"/>
      <c r="DG89" s="151"/>
      <c r="DH89" s="151"/>
      <c r="DI89" s="151"/>
      <c r="DJ89" s="151"/>
      <c r="DK89" s="151"/>
      <c r="DL89" s="151"/>
      <c r="DM89" s="191"/>
      <c r="DN89" s="191"/>
      <c r="DO89" s="151"/>
      <c r="DP89" s="191"/>
      <c r="DQ89" s="191"/>
      <c r="DR89" s="151"/>
      <c r="DS89" s="151"/>
      <c r="DT89" s="151"/>
      <c r="DU89" s="151"/>
      <c r="DV89" s="151"/>
      <c r="DW89" s="151"/>
      <c r="DX89" s="191"/>
      <c r="DY89" s="191"/>
      <c r="DZ89" s="151"/>
      <c r="EA89" s="191"/>
      <c r="EB89" s="191"/>
      <c r="EC89" s="151"/>
      <c r="ED89" s="151"/>
      <c r="EE89" s="151"/>
      <c r="EF89" s="151"/>
      <c r="EG89" s="151"/>
      <c r="EH89" s="191">
        <v>0</v>
      </c>
      <c r="EI89" s="191">
        <v>0</v>
      </c>
      <c r="EJ89" s="191">
        <v>0</v>
      </c>
      <c r="EK89" s="151">
        <v>1</v>
      </c>
      <c r="EL89" s="191">
        <v>0</v>
      </c>
      <c r="EM89" s="191">
        <v>0</v>
      </c>
      <c r="EN89" s="151">
        <v>1</v>
      </c>
      <c r="EO89" s="151">
        <v>0</v>
      </c>
      <c r="EP89" s="151">
        <v>1</v>
      </c>
      <c r="EQ89" s="151">
        <v>0</v>
      </c>
      <c r="ER89" s="151">
        <v>1</v>
      </c>
      <c r="ES89" s="151"/>
      <c r="ET89" s="191"/>
      <c r="EU89" s="191"/>
      <c r="EV89" s="151"/>
      <c r="EW89" s="191"/>
      <c r="EX89" s="191"/>
      <c r="EY89" s="151"/>
      <c r="EZ89" s="151"/>
      <c r="FA89" s="151"/>
      <c r="FB89" s="151"/>
      <c r="FC89" s="151"/>
      <c r="FD89" s="151"/>
      <c r="FE89" s="191"/>
      <c r="FF89" s="191"/>
      <c r="FG89" s="151"/>
      <c r="FH89" s="191"/>
      <c r="FI89" s="191"/>
      <c r="FJ89" s="151"/>
      <c r="FK89" s="151"/>
      <c r="FL89" s="151"/>
      <c r="FM89" s="151"/>
      <c r="FN89" s="151"/>
      <c r="FO89" s="151"/>
      <c r="FP89" s="191"/>
      <c r="FQ89" s="191"/>
      <c r="FR89" s="151"/>
      <c r="FS89" s="191"/>
      <c r="FT89" s="191"/>
      <c r="FU89" s="151"/>
      <c r="FV89" s="151"/>
      <c r="FW89" s="151"/>
      <c r="FX89" s="151"/>
      <c r="FY89" s="151"/>
      <c r="FZ89" s="151"/>
      <c r="GA89" s="191"/>
      <c r="GB89" s="191"/>
      <c r="GC89" s="151"/>
      <c r="GD89" s="191"/>
      <c r="GE89" s="191"/>
      <c r="GF89" s="151"/>
      <c r="GG89" s="151"/>
      <c r="GH89" s="151"/>
      <c r="GI89" s="151"/>
      <c r="GJ89" s="151"/>
      <c r="GK89" s="151"/>
      <c r="GL89" s="191"/>
      <c r="GM89" s="191"/>
      <c r="GN89" s="151"/>
      <c r="GO89" s="191"/>
      <c r="GP89" s="191"/>
      <c r="GQ89" s="151"/>
      <c r="GR89" s="151"/>
      <c r="GS89" s="151"/>
      <c r="GT89" s="151"/>
      <c r="GU89" s="151"/>
    </row>
    <row r="90" spans="1:203" x14ac:dyDescent="0.25">
      <c r="A90" s="60" t="s">
        <v>157</v>
      </c>
      <c r="B90" s="68" t="s">
        <v>108</v>
      </c>
      <c r="C90" s="70" t="str">
        <f>$C$35</f>
        <v>Бакалавр</v>
      </c>
      <c r="D90" s="61">
        <f t="shared" si="441"/>
        <v>0</v>
      </c>
      <c r="E90" s="61">
        <f t="shared" ref="E90" si="547">R90+AC90+AN90+AY90+BJ90+BU90+CF90+CQ90+DB90+DM90+DX90+EI90+ET90+FE90+FP90+GA90+GL90</f>
        <v>0</v>
      </c>
      <c r="F90" s="61">
        <f t="shared" ref="F90" si="548">S90+AD90+AO90+AZ90+BK90+BV90+CG90+CR90+DC90+DN90+DY90+EJ90+EU90+FF90+FQ90+GB90+GM90</f>
        <v>0</v>
      </c>
      <c r="G90" s="61">
        <f t="shared" ref="G90" si="549">T90+AE90+AP90+BA90+BL90+BW90+CH90+CS90+DD90+DO90+DZ90+EK90+EV90+FG90+FR90+GC90+GN90</f>
        <v>0</v>
      </c>
      <c r="H90" s="61">
        <f t="shared" ref="H90" si="550">U90+AF90+AQ90+BB90+BM90+BX90+CI90+CT90+DE90+DP90+EA90+EL90+EW90+FH90+FS90+GD90+GO90</f>
        <v>0</v>
      </c>
      <c r="I90" s="61">
        <f t="shared" ref="I90" si="551">V90+AG90+AR90+BC90+BN90+BY90+CJ90+CU90+DF90+DQ90+EB90+EM90+EX90+FI90+FT90+GE90+GP90</f>
        <v>0</v>
      </c>
      <c r="J90" s="61">
        <f t="shared" ref="J90" si="552">W90+AH90+AS90+BD90+BO90+BZ90+CK90+CV90+DG90+DR90+EC90+EN90+EY90+FJ90+FU90+GF90+GQ90</f>
        <v>0</v>
      </c>
      <c r="K90" s="61">
        <f t="shared" ref="K90" si="553">X90+AI90+AT90+BE90+BP90+CA90+CL90+CW90+DH90+DS90+ED90+EO90+EZ90+FK90+FV90+GG90+GR90</f>
        <v>0</v>
      </c>
      <c r="L90" s="61">
        <f t="shared" ref="L90" si="554">Y90+AJ90+AU90+BF90+BQ90+CB90+CM90+CX90+DI90+DT90+EE90+EP90+FA90+FL90+FW90+GH90+GS90</f>
        <v>0</v>
      </c>
      <c r="M90" s="61">
        <f t="shared" ref="M90" si="555">Z90+AK90+AV90+BG90+BR90+CC90+CN90+CY90+DJ90+DU90+EF90+EQ90+FB90+FM90+FX90+GI90+GT90</f>
        <v>0</v>
      </c>
      <c r="N90" s="61">
        <f t="shared" ref="N90" si="556">AA90+AL90+AW90+BH90+BS90+CD90+CO90+CZ90+DK90+DV90+EG90+ER90+FC90+FN90+FY90+GJ90+GU90</f>
        <v>0</v>
      </c>
      <c r="O90" s="69"/>
      <c r="P90" s="129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91"/>
      <c r="AY90" s="191"/>
      <c r="AZ90" s="191"/>
      <c r="BA90" s="191"/>
      <c r="BB90" s="191"/>
      <c r="BC90" s="191"/>
      <c r="BD90" s="191"/>
      <c r="BE90" s="191"/>
      <c r="BF90" s="151"/>
      <c r="BG90" s="151"/>
      <c r="BH90" s="151"/>
      <c r="BI90" s="191"/>
      <c r="BJ90" s="191"/>
      <c r="BK90" s="191"/>
      <c r="BL90" s="191"/>
      <c r="BM90" s="191"/>
      <c r="BN90" s="191"/>
      <c r="BO90" s="191"/>
      <c r="BP90" s="191"/>
      <c r="BQ90" s="151"/>
      <c r="BR90" s="151"/>
      <c r="BS90" s="151"/>
      <c r="BT90" s="191"/>
      <c r="BU90" s="191"/>
      <c r="BV90" s="191"/>
      <c r="BW90" s="191"/>
      <c r="BX90" s="191"/>
      <c r="BY90" s="191"/>
      <c r="BZ90" s="191"/>
      <c r="CA90" s="191"/>
      <c r="CB90" s="151"/>
      <c r="CC90" s="151"/>
      <c r="CD90" s="151"/>
      <c r="CE90" s="191"/>
      <c r="CF90" s="191"/>
      <c r="CG90" s="191"/>
      <c r="CH90" s="191"/>
      <c r="CI90" s="191"/>
      <c r="CJ90" s="191"/>
      <c r="CK90" s="191"/>
      <c r="CL90" s="191"/>
      <c r="CM90" s="151"/>
      <c r="CN90" s="151"/>
      <c r="CO90" s="151"/>
      <c r="CP90" s="191"/>
      <c r="CQ90" s="191"/>
      <c r="CR90" s="191"/>
      <c r="CS90" s="191"/>
      <c r="CT90" s="191"/>
      <c r="CU90" s="191"/>
      <c r="CV90" s="191"/>
      <c r="CW90" s="191"/>
      <c r="CX90" s="151"/>
      <c r="CY90" s="151"/>
      <c r="CZ90" s="151"/>
      <c r="DA90" s="191"/>
      <c r="DB90" s="191"/>
      <c r="DC90" s="191"/>
      <c r="DD90" s="191"/>
      <c r="DE90" s="191"/>
      <c r="DF90" s="191"/>
      <c r="DG90" s="191"/>
      <c r="DH90" s="191"/>
      <c r="DI90" s="151"/>
      <c r="DJ90" s="151"/>
      <c r="DK90" s="151"/>
      <c r="DL90" s="191"/>
      <c r="DM90" s="191"/>
      <c r="DN90" s="191"/>
      <c r="DO90" s="191"/>
      <c r="DP90" s="191"/>
      <c r="DQ90" s="191"/>
      <c r="DR90" s="191"/>
      <c r="DS90" s="191"/>
      <c r="DT90" s="151"/>
      <c r="DU90" s="151"/>
      <c r="DV90" s="151"/>
      <c r="DW90" s="191"/>
      <c r="DX90" s="191"/>
      <c r="DY90" s="191"/>
      <c r="DZ90" s="191"/>
      <c r="EA90" s="191"/>
      <c r="EB90" s="191"/>
      <c r="EC90" s="191"/>
      <c r="ED90" s="191"/>
      <c r="EE90" s="151"/>
      <c r="EF90" s="151"/>
      <c r="EG90" s="151"/>
      <c r="EH90" s="191"/>
      <c r="EI90" s="191"/>
      <c r="EJ90" s="191"/>
      <c r="EK90" s="191"/>
      <c r="EL90" s="191"/>
      <c r="EM90" s="191"/>
      <c r="EN90" s="191"/>
      <c r="EO90" s="191"/>
      <c r="EP90" s="151"/>
      <c r="EQ90" s="151"/>
      <c r="ER90" s="151"/>
      <c r="ES90" s="191"/>
      <c r="ET90" s="191"/>
      <c r="EU90" s="191"/>
      <c r="EV90" s="191"/>
      <c r="EW90" s="191"/>
      <c r="EX90" s="191"/>
      <c r="EY90" s="191"/>
      <c r="EZ90" s="191"/>
      <c r="FA90" s="151"/>
      <c r="FB90" s="151"/>
      <c r="FC90" s="151"/>
      <c r="FD90" s="191"/>
      <c r="FE90" s="191"/>
      <c r="FF90" s="191"/>
      <c r="FG90" s="191"/>
      <c r="FH90" s="191"/>
      <c r="FI90" s="191"/>
      <c r="FJ90" s="191"/>
      <c r="FK90" s="191"/>
      <c r="FL90" s="151"/>
      <c r="FM90" s="151"/>
      <c r="FN90" s="151"/>
      <c r="FO90" s="191"/>
      <c r="FP90" s="191"/>
      <c r="FQ90" s="191"/>
      <c r="FR90" s="191"/>
      <c r="FS90" s="191"/>
      <c r="FT90" s="191"/>
      <c r="FU90" s="191"/>
      <c r="FV90" s="191"/>
      <c r="FW90" s="151"/>
      <c r="FX90" s="151"/>
      <c r="FY90" s="151"/>
      <c r="FZ90" s="191"/>
      <c r="GA90" s="191"/>
      <c r="GB90" s="191"/>
      <c r="GC90" s="191"/>
      <c r="GD90" s="191"/>
      <c r="GE90" s="191"/>
      <c r="GF90" s="191"/>
      <c r="GG90" s="191"/>
      <c r="GH90" s="151"/>
      <c r="GI90" s="151"/>
      <c r="GJ90" s="151"/>
      <c r="GK90" s="191"/>
      <c r="GL90" s="191"/>
      <c r="GM90" s="191"/>
      <c r="GN90" s="191"/>
      <c r="GO90" s="191"/>
      <c r="GP90" s="191"/>
      <c r="GQ90" s="191"/>
      <c r="GR90" s="191"/>
      <c r="GS90" s="151"/>
      <c r="GT90" s="151"/>
      <c r="GU90" s="151"/>
    </row>
    <row r="91" spans="1:203" x14ac:dyDescent="0.25">
      <c r="A91" s="71" t="s">
        <v>111</v>
      </c>
      <c r="B91" s="58" t="s">
        <v>109</v>
      </c>
      <c r="C91" s="70" t="str">
        <f>$C$35</f>
        <v>Бакалавр</v>
      </c>
      <c r="D91" s="61">
        <f t="shared" si="441"/>
        <v>1</v>
      </c>
      <c r="E91" s="61">
        <f t="shared" ref="E91" si="557">R91+AC91+AN91+AY91+BJ91+BU91+CF91+CQ91+DB91+DM91+DX91+EI91+ET91+FE91+FP91+GA91+GL91</f>
        <v>1</v>
      </c>
      <c r="F91" s="61">
        <f t="shared" ref="F91" si="558">S91+AD91+AO91+AZ91+BK91+BV91+CG91+CR91+DC91+DN91+DY91+EJ91+EU91+FF91+FQ91+GB91+GM91</f>
        <v>1</v>
      </c>
      <c r="G91" s="61">
        <f t="shared" ref="G91" si="559">T91+AE91+AP91+BA91+BL91+BW91+CH91+CS91+DD91+DO91+DZ91+EK91+EV91+FG91+FR91+GC91+GN91</f>
        <v>1</v>
      </c>
      <c r="H91" s="61">
        <f t="shared" ref="H91" si="560">U91+AF91+AQ91+BB91+BM91+BX91+CI91+CT91+DE91+DP91+EA91+EL91+EW91+FH91+FS91+GD91+GO91</f>
        <v>1</v>
      </c>
      <c r="I91" s="61">
        <f t="shared" ref="I91" si="561">V91+AG91+AR91+BC91+BN91+BY91+CJ91+CU91+DF91+DQ91+EB91+EM91+EX91+FI91+FT91+GE91+GP91</f>
        <v>1</v>
      </c>
      <c r="J91" s="61">
        <f t="shared" ref="J91" si="562">W91+AH91+AS91+BD91+BO91+BZ91+CK91+CV91+DG91+DR91+EC91+EN91+EY91+FJ91+FU91+GF91+GQ91</f>
        <v>1</v>
      </c>
      <c r="K91" s="61">
        <f t="shared" ref="K91" si="563">X91+AI91+AT91+BE91+BP91+CA91+CL91+CW91+DH91+DS91+ED91+EO91+EZ91+FK91+FV91+GG91+GR91</f>
        <v>1</v>
      </c>
      <c r="L91" s="61">
        <f t="shared" ref="L91" si="564">Y91+AJ91+AU91+BF91+BQ91+CB91+CM91+CX91+DI91+DT91+EE91+EP91+FA91+FL91+FW91+GH91+GS91</f>
        <v>1</v>
      </c>
      <c r="M91" s="61">
        <f t="shared" ref="M91" si="565">Z91+AK91+AV91+BG91+BR91+CC91+CN91+CY91+DJ91+DU91+EF91+EQ91+FB91+FM91+FX91+GI91+GT91</f>
        <v>1</v>
      </c>
      <c r="N91" s="61">
        <f t="shared" ref="N91" si="566">AA91+AL91+AW91+BH91+BS91+CD91+CO91+CZ91+DK91+DV91+EG91+ER91+FC91+FN91+FY91+GJ91+GU91</f>
        <v>1</v>
      </c>
      <c r="O91" s="69">
        <v>20</v>
      </c>
      <c r="P91" s="129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  <c r="BK91" s="151"/>
      <c r="BL91" s="151"/>
      <c r="BM91" s="151"/>
      <c r="BN91" s="151"/>
      <c r="BO91" s="151"/>
      <c r="BP91" s="151"/>
      <c r="BQ91" s="151"/>
      <c r="BR91" s="151"/>
      <c r="BS91" s="151"/>
      <c r="BT91" s="151"/>
      <c r="BU91" s="151"/>
      <c r="BV91" s="151"/>
      <c r="BW91" s="151"/>
      <c r="BX91" s="151"/>
      <c r="BY91" s="151"/>
      <c r="BZ91" s="151"/>
      <c r="CA91" s="151"/>
      <c r="CB91" s="151"/>
      <c r="CC91" s="151"/>
      <c r="CD91" s="151"/>
      <c r="CE91" s="151"/>
      <c r="CF91" s="151"/>
      <c r="CG91" s="151"/>
      <c r="CH91" s="151"/>
      <c r="CI91" s="151"/>
      <c r="CJ91" s="151"/>
      <c r="CK91" s="151"/>
      <c r="CL91" s="151"/>
      <c r="CM91" s="151"/>
      <c r="CN91" s="151"/>
      <c r="CO91" s="151"/>
      <c r="CP91" s="151"/>
      <c r="CQ91" s="151"/>
      <c r="CR91" s="151"/>
      <c r="CS91" s="151"/>
      <c r="CT91" s="151"/>
      <c r="CU91" s="151"/>
      <c r="CV91" s="151"/>
      <c r="CW91" s="151"/>
      <c r="CX91" s="151"/>
      <c r="CY91" s="151"/>
      <c r="CZ91" s="151"/>
      <c r="DA91" s="151">
        <v>1</v>
      </c>
      <c r="DB91" s="151">
        <v>1</v>
      </c>
      <c r="DC91" s="151">
        <v>1</v>
      </c>
      <c r="DD91" s="151">
        <v>1</v>
      </c>
      <c r="DE91" s="151">
        <v>1</v>
      </c>
      <c r="DF91" s="151">
        <v>1</v>
      </c>
      <c r="DG91" s="151">
        <v>1</v>
      </c>
      <c r="DH91" s="151">
        <v>1</v>
      </c>
      <c r="DI91" s="151">
        <v>1</v>
      </c>
      <c r="DJ91" s="151">
        <v>1</v>
      </c>
      <c r="DK91" s="151">
        <v>1</v>
      </c>
      <c r="DL91" s="151"/>
      <c r="DM91" s="151"/>
      <c r="DN91" s="151"/>
      <c r="DO91" s="151"/>
      <c r="DP91" s="151"/>
      <c r="DQ91" s="151"/>
      <c r="DR91" s="151"/>
      <c r="DS91" s="151"/>
      <c r="DT91" s="151"/>
      <c r="DU91" s="151"/>
      <c r="DV91" s="151"/>
      <c r="DW91" s="151"/>
      <c r="DX91" s="151"/>
      <c r="DY91" s="151"/>
      <c r="DZ91" s="151"/>
      <c r="EA91" s="151"/>
      <c r="EB91" s="151"/>
      <c r="EC91" s="151"/>
      <c r="ED91" s="151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51"/>
      <c r="ET91" s="151"/>
      <c r="EU91" s="151"/>
      <c r="EV91" s="151"/>
      <c r="EW91" s="151"/>
      <c r="EX91" s="151"/>
      <c r="EY91" s="151"/>
      <c r="EZ91" s="151"/>
      <c r="FA91" s="151"/>
      <c r="FB91" s="151"/>
      <c r="FC91" s="151"/>
      <c r="FD91" s="151"/>
      <c r="FE91" s="151"/>
      <c r="FF91" s="151"/>
      <c r="FG91" s="151"/>
      <c r="FH91" s="151"/>
      <c r="FI91" s="151"/>
      <c r="FJ91" s="151"/>
      <c r="FK91" s="151"/>
      <c r="FL91" s="151"/>
      <c r="FM91" s="151"/>
      <c r="FN91" s="151"/>
      <c r="FO91" s="151"/>
      <c r="FP91" s="151"/>
      <c r="FQ91" s="151"/>
      <c r="FR91" s="151"/>
      <c r="FS91" s="151"/>
      <c r="FT91" s="151"/>
      <c r="FU91" s="151"/>
      <c r="FV91" s="151"/>
      <c r="FW91" s="151"/>
      <c r="FX91" s="151"/>
      <c r="FY91" s="151"/>
      <c r="FZ91" s="151"/>
      <c r="GA91" s="151"/>
      <c r="GB91" s="151"/>
      <c r="GC91" s="151"/>
      <c r="GD91" s="151"/>
      <c r="GE91" s="151"/>
      <c r="GF91" s="151"/>
      <c r="GG91" s="151"/>
      <c r="GH91" s="151"/>
      <c r="GI91" s="151"/>
      <c r="GJ91" s="151"/>
      <c r="GK91" s="151"/>
      <c r="GL91" s="151"/>
      <c r="GM91" s="151"/>
      <c r="GN91" s="151"/>
      <c r="GO91" s="151"/>
      <c r="GP91" s="151"/>
      <c r="GQ91" s="151"/>
      <c r="GR91" s="151"/>
      <c r="GS91" s="151"/>
      <c r="GT91" s="151"/>
      <c r="GU91" s="151"/>
    </row>
    <row r="92" spans="1:203" x14ac:dyDescent="0.25">
      <c r="A92" s="71" t="s">
        <v>353</v>
      </c>
      <c r="B92" s="58" t="s">
        <v>354</v>
      </c>
      <c r="C92" s="70"/>
      <c r="D92" s="59">
        <f t="shared" ref="D92:O92" si="567">D93+D94+D95</f>
        <v>0</v>
      </c>
      <c r="E92" s="59">
        <f t="shared" si="567"/>
        <v>0</v>
      </c>
      <c r="F92" s="59">
        <f t="shared" si="567"/>
        <v>0</v>
      </c>
      <c r="G92" s="59">
        <f t="shared" si="567"/>
        <v>0</v>
      </c>
      <c r="H92" s="59">
        <f t="shared" si="567"/>
        <v>0</v>
      </c>
      <c r="I92" s="59">
        <f t="shared" si="567"/>
        <v>0</v>
      </c>
      <c r="J92" s="59">
        <f t="shared" si="567"/>
        <v>0</v>
      </c>
      <c r="K92" s="59">
        <f t="shared" si="567"/>
        <v>0</v>
      </c>
      <c r="L92" s="59">
        <f t="shared" si="567"/>
        <v>0</v>
      </c>
      <c r="M92" s="59">
        <f t="shared" si="567"/>
        <v>0</v>
      </c>
      <c r="N92" s="59">
        <f t="shared" si="567"/>
        <v>0</v>
      </c>
      <c r="O92" s="59">
        <f t="shared" si="567"/>
        <v>0</v>
      </c>
      <c r="P92" s="128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  <c r="BI92" s="149"/>
      <c r="BJ92" s="149"/>
      <c r="BK92" s="149"/>
      <c r="BL92" s="149"/>
      <c r="BM92" s="149"/>
      <c r="BN92" s="149"/>
      <c r="BO92" s="149"/>
      <c r="BP92" s="149"/>
      <c r="BQ92" s="149"/>
      <c r="BR92" s="149"/>
      <c r="BS92" s="149"/>
      <c r="BT92" s="149"/>
      <c r="BU92" s="149"/>
      <c r="BV92" s="149"/>
      <c r="BW92" s="149"/>
      <c r="BX92" s="149"/>
      <c r="BY92" s="149"/>
      <c r="BZ92" s="149"/>
      <c r="CA92" s="149"/>
      <c r="CB92" s="149"/>
      <c r="CC92" s="149"/>
      <c r="CD92" s="149"/>
      <c r="CE92" s="149"/>
      <c r="CF92" s="149"/>
      <c r="CG92" s="149"/>
      <c r="CH92" s="149"/>
      <c r="CI92" s="149"/>
      <c r="CJ92" s="149"/>
      <c r="CK92" s="149"/>
      <c r="CL92" s="149"/>
      <c r="CM92" s="149"/>
      <c r="CN92" s="149"/>
      <c r="CO92" s="149"/>
      <c r="CP92" s="149"/>
      <c r="CQ92" s="149"/>
      <c r="CR92" s="149"/>
      <c r="CS92" s="149"/>
      <c r="CT92" s="149"/>
      <c r="CU92" s="149"/>
      <c r="CV92" s="149"/>
      <c r="CW92" s="149"/>
      <c r="CX92" s="149"/>
      <c r="CY92" s="149"/>
      <c r="CZ92" s="149"/>
      <c r="DA92" s="149"/>
      <c r="DB92" s="149"/>
      <c r="DC92" s="149"/>
      <c r="DD92" s="149"/>
      <c r="DE92" s="149"/>
      <c r="DF92" s="149"/>
      <c r="DG92" s="149"/>
      <c r="DH92" s="149"/>
      <c r="DI92" s="149"/>
      <c r="DJ92" s="149"/>
      <c r="DK92" s="149"/>
      <c r="DL92" s="149"/>
      <c r="DM92" s="149"/>
      <c r="DN92" s="149"/>
      <c r="DO92" s="149"/>
      <c r="DP92" s="149"/>
      <c r="DQ92" s="149"/>
      <c r="DR92" s="149"/>
      <c r="DS92" s="149"/>
      <c r="DT92" s="149"/>
      <c r="DU92" s="149"/>
      <c r="DV92" s="149"/>
      <c r="DW92" s="149"/>
      <c r="DX92" s="149"/>
      <c r="DY92" s="149"/>
      <c r="DZ92" s="149"/>
      <c r="EA92" s="149"/>
      <c r="EB92" s="149"/>
      <c r="EC92" s="149"/>
      <c r="ED92" s="149"/>
      <c r="EE92" s="149"/>
      <c r="EF92" s="149"/>
      <c r="EG92" s="149"/>
      <c r="EH92" s="149"/>
      <c r="EI92" s="149"/>
      <c r="EJ92" s="149"/>
      <c r="EK92" s="149"/>
      <c r="EL92" s="149"/>
      <c r="EM92" s="149"/>
      <c r="EN92" s="149"/>
      <c r="EO92" s="149"/>
      <c r="EP92" s="149"/>
      <c r="EQ92" s="149"/>
      <c r="ER92" s="149"/>
      <c r="ES92" s="149"/>
      <c r="ET92" s="149"/>
      <c r="EU92" s="149"/>
      <c r="EV92" s="149"/>
      <c r="EW92" s="149"/>
      <c r="EX92" s="149"/>
      <c r="EY92" s="149"/>
      <c r="EZ92" s="149"/>
      <c r="FA92" s="149"/>
      <c r="FB92" s="149"/>
      <c r="FC92" s="149"/>
      <c r="FD92" s="149"/>
      <c r="FE92" s="149"/>
      <c r="FF92" s="149"/>
      <c r="FG92" s="149"/>
      <c r="FH92" s="149"/>
      <c r="FI92" s="149"/>
      <c r="FJ92" s="149"/>
      <c r="FK92" s="149"/>
      <c r="FL92" s="149"/>
      <c r="FM92" s="149"/>
      <c r="FN92" s="149"/>
      <c r="FO92" s="149"/>
      <c r="FP92" s="149"/>
      <c r="FQ92" s="149"/>
      <c r="FR92" s="149"/>
      <c r="FS92" s="149"/>
      <c r="FT92" s="149"/>
      <c r="FU92" s="149"/>
      <c r="FV92" s="149"/>
      <c r="FW92" s="149"/>
      <c r="FX92" s="149"/>
      <c r="FY92" s="149"/>
      <c r="FZ92" s="149"/>
      <c r="GA92" s="149"/>
      <c r="GB92" s="149"/>
      <c r="GC92" s="149"/>
      <c r="GD92" s="149"/>
      <c r="GE92" s="149"/>
      <c r="GF92" s="149"/>
      <c r="GG92" s="149"/>
      <c r="GH92" s="149"/>
      <c r="GI92" s="149"/>
      <c r="GJ92" s="149"/>
      <c r="GK92" s="149"/>
      <c r="GL92" s="149"/>
      <c r="GM92" s="149"/>
      <c r="GN92" s="149"/>
      <c r="GO92" s="149"/>
      <c r="GP92" s="149"/>
      <c r="GQ92" s="149"/>
      <c r="GR92" s="149"/>
      <c r="GS92" s="149"/>
      <c r="GT92" s="149"/>
      <c r="GU92" s="149"/>
    </row>
    <row r="93" spans="1:203" ht="30" x14ac:dyDescent="0.25">
      <c r="A93" s="60" t="s">
        <v>358</v>
      </c>
      <c r="B93" s="58" t="s">
        <v>611</v>
      </c>
      <c r="C93" s="70" t="s">
        <v>278</v>
      </c>
      <c r="D93" s="61">
        <f t="shared" si="441"/>
        <v>0</v>
      </c>
      <c r="E93" s="61">
        <f t="shared" ref="E93" si="568">R93+AC93+AN93+AY93+BJ93+BU93+CF93+CQ93+DB93+DM93+DX93+EI93+ET93+FE93+FP93+GA93+GL93</f>
        <v>0</v>
      </c>
      <c r="F93" s="61">
        <f t="shared" ref="F93" si="569">S93+AD93+AO93+AZ93+BK93+BV93+CG93+CR93+DC93+DN93+DY93+EJ93+EU93+FF93+FQ93+GB93+GM93</f>
        <v>0</v>
      </c>
      <c r="G93" s="61">
        <f t="shared" ref="G93" si="570">T93+AE93+AP93+BA93+BL93+BW93+CH93+CS93+DD93+DO93+DZ93+EK93+EV93+FG93+FR93+GC93+GN93</f>
        <v>0</v>
      </c>
      <c r="H93" s="61">
        <f t="shared" ref="H93" si="571">U93+AF93+AQ93+BB93+BM93+BX93+CI93+CT93+DE93+DP93+EA93+EL93+EW93+FH93+FS93+GD93+GO93</f>
        <v>0</v>
      </c>
      <c r="I93" s="61">
        <f t="shared" ref="I93" si="572">V93+AG93+AR93+BC93+BN93+BY93+CJ93+CU93+DF93+DQ93+EB93+EM93+EX93+FI93+FT93+GE93+GP93</f>
        <v>0</v>
      </c>
      <c r="J93" s="61">
        <f t="shared" ref="J93" si="573">W93+AH93+AS93+BD93+BO93+BZ93+CK93+CV93+DG93+DR93+EC93+EN93+EY93+FJ93+FU93+GF93+GQ93</f>
        <v>0</v>
      </c>
      <c r="K93" s="61">
        <f t="shared" ref="K93" si="574">X93+AI93+AT93+BE93+BP93+CA93+CL93+CW93+DH93+DS93+ED93+EO93+EZ93+FK93+FV93+GG93+GR93</f>
        <v>0</v>
      </c>
      <c r="L93" s="61">
        <f t="shared" ref="L93" si="575">Y93+AJ93+AU93+BF93+BQ93+CB93+CM93+CX93+DI93+DT93+EE93+EP93+FA93+FL93+FW93+GH93+GS93</f>
        <v>0</v>
      </c>
      <c r="M93" s="61">
        <f t="shared" ref="M93" si="576">Z93+AK93+AV93+BG93+BR93+CC93+CN93+CY93+DJ93+DU93+EF93+EQ93+FB93+FM93+FX93+GI93+GT93</f>
        <v>0</v>
      </c>
      <c r="N93" s="61">
        <f t="shared" ref="N93" si="577">AA93+AL93+AW93+BH93+BS93+CD93+CO93+CZ93+DK93+DV93+EG93+ER93+FC93+FN93+FY93+GJ93+GU93</f>
        <v>0</v>
      </c>
      <c r="O93" s="69"/>
      <c r="P93" s="129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1"/>
      <c r="BX93" s="151"/>
      <c r="BY93" s="151"/>
      <c r="BZ93" s="151"/>
      <c r="CA93" s="151"/>
      <c r="CB93" s="151"/>
      <c r="CC93" s="151"/>
      <c r="CD93" s="151"/>
      <c r="CE93" s="151"/>
      <c r="CF93" s="151"/>
      <c r="CG93" s="151"/>
      <c r="CH93" s="151"/>
      <c r="CI93" s="151"/>
      <c r="CJ93" s="151"/>
      <c r="CK93" s="151"/>
      <c r="CL93" s="151"/>
      <c r="CM93" s="151"/>
      <c r="CN93" s="151"/>
      <c r="CO93" s="151"/>
      <c r="CP93" s="151"/>
      <c r="CQ93" s="151"/>
      <c r="CR93" s="151"/>
      <c r="CS93" s="151"/>
      <c r="CT93" s="151"/>
      <c r="CU93" s="151"/>
      <c r="CV93" s="151"/>
      <c r="CW93" s="151"/>
      <c r="CX93" s="151"/>
      <c r="CY93" s="151"/>
      <c r="CZ93" s="151"/>
      <c r="DA93" s="151"/>
      <c r="DB93" s="151"/>
      <c r="DC93" s="151"/>
      <c r="DD93" s="151"/>
      <c r="DE93" s="151"/>
      <c r="DF93" s="151"/>
      <c r="DG93" s="151"/>
      <c r="DH93" s="151"/>
      <c r="DI93" s="151"/>
      <c r="DJ93" s="151"/>
      <c r="DK93" s="151"/>
      <c r="DL93" s="151"/>
      <c r="DM93" s="151"/>
      <c r="DN93" s="151"/>
      <c r="DO93" s="151"/>
      <c r="DP93" s="151"/>
      <c r="DQ93" s="151"/>
      <c r="DR93" s="151"/>
      <c r="DS93" s="151"/>
      <c r="DT93" s="151"/>
      <c r="DU93" s="151"/>
      <c r="DV93" s="151"/>
      <c r="DW93" s="151"/>
      <c r="DX93" s="151"/>
      <c r="DY93" s="151"/>
      <c r="DZ93" s="151"/>
      <c r="EA93" s="151"/>
      <c r="EB93" s="151"/>
      <c r="EC93" s="151"/>
      <c r="ED93" s="151"/>
      <c r="EE93" s="151"/>
      <c r="EF93" s="151"/>
      <c r="EG93" s="151"/>
      <c r="EH93" s="151"/>
      <c r="EI93" s="151"/>
      <c r="EJ93" s="151"/>
      <c r="EK93" s="151"/>
      <c r="EL93" s="151"/>
      <c r="EM93" s="151"/>
      <c r="EN93" s="151"/>
      <c r="EO93" s="151"/>
      <c r="EP93" s="151"/>
      <c r="EQ93" s="151"/>
      <c r="ER93" s="151"/>
      <c r="ES93" s="151"/>
      <c r="ET93" s="151"/>
      <c r="EU93" s="151"/>
      <c r="EV93" s="151"/>
      <c r="EW93" s="151"/>
      <c r="EX93" s="151"/>
      <c r="EY93" s="151"/>
      <c r="EZ93" s="151"/>
      <c r="FA93" s="151"/>
      <c r="FB93" s="151"/>
      <c r="FC93" s="151"/>
      <c r="FD93" s="151"/>
      <c r="FE93" s="151"/>
      <c r="FF93" s="151"/>
      <c r="FG93" s="151"/>
      <c r="FH93" s="151"/>
      <c r="FI93" s="151"/>
      <c r="FJ93" s="151"/>
      <c r="FK93" s="151"/>
      <c r="FL93" s="151"/>
      <c r="FM93" s="151"/>
      <c r="FN93" s="151"/>
      <c r="FO93" s="151"/>
      <c r="FP93" s="151"/>
      <c r="FQ93" s="151"/>
      <c r="FR93" s="151"/>
      <c r="FS93" s="151"/>
      <c r="FT93" s="151"/>
      <c r="FU93" s="151"/>
      <c r="FV93" s="151"/>
      <c r="FW93" s="151"/>
      <c r="FX93" s="151"/>
      <c r="FY93" s="151"/>
      <c r="FZ93" s="151"/>
      <c r="GA93" s="151"/>
      <c r="GB93" s="151"/>
      <c r="GC93" s="151"/>
      <c r="GD93" s="151"/>
      <c r="GE93" s="151"/>
      <c r="GF93" s="151"/>
      <c r="GG93" s="151"/>
      <c r="GH93" s="151"/>
      <c r="GI93" s="151"/>
      <c r="GJ93" s="151"/>
      <c r="GK93" s="151"/>
      <c r="GL93" s="151"/>
      <c r="GM93" s="151"/>
      <c r="GN93" s="151"/>
      <c r="GO93" s="151"/>
      <c r="GP93" s="151"/>
      <c r="GQ93" s="151"/>
      <c r="GR93" s="151"/>
      <c r="GS93" s="151"/>
      <c r="GT93" s="151"/>
      <c r="GU93" s="151"/>
    </row>
    <row r="94" spans="1:203" x14ac:dyDescent="0.25">
      <c r="A94" s="60" t="s">
        <v>359</v>
      </c>
      <c r="B94" s="58" t="s">
        <v>356</v>
      </c>
      <c r="C94" s="70" t="s">
        <v>278</v>
      </c>
      <c r="D94" s="61">
        <f t="shared" si="441"/>
        <v>0</v>
      </c>
      <c r="E94" s="61">
        <f t="shared" ref="E94" si="578">R94+AC94+AN94+AY94+BJ94+BU94+CF94+CQ94+DB94+DM94+DX94+EI94+ET94+FE94+FP94+GA94+GL94</f>
        <v>0</v>
      </c>
      <c r="F94" s="61">
        <f t="shared" ref="F94" si="579">S94+AD94+AO94+AZ94+BK94+BV94+CG94+CR94+DC94+DN94+DY94+EJ94+EU94+FF94+FQ94+GB94+GM94</f>
        <v>0</v>
      </c>
      <c r="G94" s="61">
        <f t="shared" ref="G94" si="580">T94+AE94+AP94+BA94+BL94+BW94+CH94+CS94+DD94+DO94+DZ94+EK94+EV94+FG94+FR94+GC94+GN94</f>
        <v>0</v>
      </c>
      <c r="H94" s="61">
        <f t="shared" ref="H94" si="581">U94+AF94+AQ94+BB94+BM94+BX94+CI94+CT94+DE94+DP94+EA94+EL94+EW94+FH94+FS94+GD94+GO94</f>
        <v>0</v>
      </c>
      <c r="I94" s="61">
        <f t="shared" ref="I94" si="582">V94+AG94+AR94+BC94+BN94+BY94+CJ94+CU94+DF94+DQ94+EB94+EM94+EX94+FI94+FT94+GE94+GP94</f>
        <v>0</v>
      </c>
      <c r="J94" s="61">
        <f t="shared" ref="J94" si="583">W94+AH94+AS94+BD94+BO94+BZ94+CK94+CV94+DG94+DR94+EC94+EN94+EY94+FJ94+FU94+GF94+GQ94</f>
        <v>0</v>
      </c>
      <c r="K94" s="61">
        <f t="shared" ref="K94" si="584">X94+AI94+AT94+BE94+BP94+CA94+CL94+CW94+DH94+DS94+ED94+EO94+EZ94+FK94+FV94+GG94+GR94</f>
        <v>0</v>
      </c>
      <c r="L94" s="61">
        <f t="shared" ref="L94" si="585">Y94+AJ94+AU94+BF94+BQ94+CB94+CM94+CX94+DI94+DT94+EE94+EP94+FA94+FL94+FW94+GH94+GS94</f>
        <v>0</v>
      </c>
      <c r="M94" s="61">
        <f t="shared" ref="M94" si="586">Z94+AK94+AV94+BG94+BR94+CC94+CN94+CY94+DJ94+DU94+EF94+EQ94+FB94+FM94+FX94+GI94+GT94</f>
        <v>0</v>
      </c>
      <c r="N94" s="61">
        <f t="shared" ref="N94" si="587">AA94+AL94+AW94+BH94+BS94+CD94+CO94+CZ94+DK94+DV94+EG94+ER94+FC94+FN94+FY94+GJ94+GU94</f>
        <v>0</v>
      </c>
      <c r="O94" s="69"/>
      <c r="P94" s="129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  <c r="BP94" s="151"/>
      <c r="BQ94" s="151"/>
      <c r="BR94" s="151"/>
      <c r="BS94" s="151"/>
      <c r="BT94" s="151"/>
      <c r="BU94" s="151"/>
      <c r="BV94" s="151"/>
      <c r="BW94" s="151"/>
      <c r="BX94" s="151"/>
      <c r="BY94" s="151"/>
      <c r="BZ94" s="151"/>
      <c r="CA94" s="151"/>
      <c r="CB94" s="151"/>
      <c r="CC94" s="151"/>
      <c r="CD94" s="151"/>
      <c r="CE94" s="151"/>
      <c r="CF94" s="151"/>
      <c r="CG94" s="151"/>
      <c r="CH94" s="151"/>
      <c r="CI94" s="151"/>
      <c r="CJ94" s="151"/>
      <c r="CK94" s="151"/>
      <c r="CL94" s="151"/>
      <c r="CM94" s="151"/>
      <c r="CN94" s="151"/>
      <c r="CO94" s="151"/>
      <c r="CP94" s="151"/>
      <c r="CQ94" s="151"/>
      <c r="CR94" s="151"/>
      <c r="CS94" s="151"/>
      <c r="CT94" s="151"/>
      <c r="CU94" s="151"/>
      <c r="CV94" s="151"/>
      <c r="CW94" s="151"/>
      <c r="CX94" s="151"/>
      <c r="CY94" s="151"/>
      <c r="CZ94" s="151"/>
      <c r="DA94" s="151"/>
      <c r="DB94" s="151"/>
      <c r="DC94" s="151"/>
      <c r="DD94" s="151"/>
      <c r="DE94" s="151"/>
      <c r="DF94" s="151"/>
      <c r="DG94" s="151"/>
      <c r="DH94" s="151"/>
      <c r="DI94" s="151"/>
      <c r="DJ94" s="151"/>
      <c r="DK94" s="151"/>
      <c r="DL94" s="151"/>
      <c r="DM94" s="151"/>
      <c r="DN94" s="151"/>
      <c r="DO94" s="151"/>
      <c r="DP94" s="151"/>
      <c r="DQ94" s="151"/>
      <c r="DR94" s="151"/>
      <c r="DS94" s="151"/>
      <c r="DT94" s="151"/>
      <c r="DU94" s="151"/>
      <c r="DV94" s="151"/>
      <c r="DW94" s="151"/>
      <c r="DX94" s="151"/>
      <c r="DY94" s="151"/>
      <c r="DZ94" s="151"/>
      <c r="EA94" s="151"/>
      <c r="EB94" s="151"/>
      <c r="EC94" s="151"/>
      <c r="ED94" s="151"/>
      <c r="EE94" s="151"/>
      <c r="EF94" s="151"/>
      <c r="EG94" s="151"/>
      <c r="EH94" s="151"/>
      <c r="EI94" s="151"/>
      <c r="EJ94" s="151"/>
      <c r="EK94" s="151"/>
      <c r="EL94" s="151"/>
      <c r="EM94" s="151"/>
      <c r="EN94" s="151"/>
      <c r="EO94" s="151"/>
      <c r="EP94" s="151"/>
      <c r="EQ94" s="151"/>
      <c r="ER94" s="151"/>
      <c r="ES94" s="151"/>
      <c r="ET94" s="151"/>
      <c r="EU94" s="151"/>
      <c r="EV94" s="151"/>
      <c r="EW94" s="151"/>
      <c r="EX94" s="151"/>
      <c r="EY94" s="151"/>
      <c r="EZ94" s="151"/>
      <c r="FA94" s="151"/>
      <c r="FB94" s="151"/>
      <c r="FC94" s="151"/>
      <c r="FD94" s="151"/>
      <c r="FE94" s="151"/>
      <c r="FF94" s="151"/>
      <c r="FG94" s="151"/>
      <c r="FH94" s="151"/>
      <c r="FI94" s="151"/>
      <c r="FJ94" s="151"/>
      <c r="FK94" s="151"/>
      <c r="FL94" s="151"/>
      <c r="FM94" s="151"/>
      <c r="FN94" s="151"/>
      <c r="FO94" s="151"/>
      <c r="FP94" s="151"/>
      <c r="FQ94" s="151"/>
      <c r="FR94" s="151"/>
      <c r="FS94" s="151"/>
      <c r="FT94" s="151"/>
      <c r="FU94" s="151"/>
      <c r="FV94" s="151"/>
      <c r="FW94" s="151"/>
      <c r="FX94" s="151"/>
      <c r="FY94" s="151"/>
      <c r="FZ94" s="151"/>
      <c r="GA94" s="151"/>
      <c r="GB94" s="151"/>
      <c r="GC94" s="151"/>
      <c r="GD94" s="151"/>
      <c r="GE94" s="151"/>
      <c r="GF94" s="151"/>
      <c r="GG94" s="151"/>
      <c r="GH94" s="151"/>
      <c r="GI94" s="151"/>
      <c r="GJ94" s="151"/>
      <c r="GK94" s="151"/>
      <c r="GL94" s="151"/>
      <c r="GM94" s="151"/>
      <c r="GN94" s="151"/>
      <c r="GO94" s="151"/>
      <c r="GP94" s="151"/>
      <c r="GQ94" s="151"/>
      <c r="GR94" s="151"/>
      <c r="GS94" s="151"/>
      <c r="GT94" s="151"/>
      <c r="GU94" s="151"/>
    </row>
    <row r="95" spans="1:203" ht="30" x14ac:dyDescent="0.25">
      <c r="A95" s="60" t="s">
        <v>360</v>
      </c>
      <c r="B95" s="58" t="s">
        <v>612</v>
      </c>
      <c r="C95" s="66" t="s">
        <v>278</v>
      </c>
      <c r="D95" s="61">
        <f t="shared" si="441"/>
        <v>0</v>
      </c>
      <c r="E95" s="61">
        <f t="shared" ref="E95" si="588">R95+AC95+AN95+AY95+BJ95+BU95+CF95+CQ95+DB95+DM95+DX95+EI95+ET95+FE95+FP95+GA95+GL95</f>
        <v>0</v>
      </c>
      <c r="F95" s="61">
        <f t="shared" ref="F95" si="589">S95+AD95+AO95+AZ95+BK95+BV95+CG95+CR95+DC95+DN95+DY95+EJ95+EU95+FF95+FQ95+GB95+GM95</f>
        <v>0</v>
      </c>
      <c r="G95" s="61">
        <f t="shared" ref="G95" si="590">T95+AE95+AP95+BA95+BL95+BW95+CH95+CS95+DD95+DO95+DZ95+EK95+EV95+FG95+FR95+GC95+GN95</f>
        <v>0</v>
      </c>
      <c r="H95" s="61">
        <f t="shared" ref="H95" si="591">U95+AF95+AQ95+BB95+BM95+BX95+CI95+CT95+DE95+DP95+EA95+EL95+EW95+FH95+FS95+GD95+GO95</f>
        <v>0</v>
      </c>
      <c r="I95" s="61">
        <f t="shared" ref="I95" si="592">V95+AG95+AR95+BC95+BN95+BY95+CJ95+CU95+DF95+DQ95+EB95+EM95+EX95+FI95+FT95+GE95+GP95</f>
        <v>0</v>
      </c>
      <c r="J95" s="61">
        <f t="shared" ref="J95" si="593">W95+AH95+AS95+BD95+BO95+BZ95+CK95+CV95+DG95+DR95+EC95+EN95+EY95+FJ95+FU95+GF95+GQ95</f>
        <v>0</v>
      </c>
      <c r="K95" s="61">
        <f t="shared" ref="K95" si="594">X95+AI95+AT95+BE95+BP95+CA95+CL95+CW95+DH95+DS95+ED95+EO95+EZ95+FK95+FV95+GG95+GR95</f>
        <v>0</v>
      </c>
      <c r="L95" s="61">
        <f t="shared" ref="L95" si="595">Y95+AJ95+AU95+BF95+BQ95+CB95+CM95+CX95+DI95+DT95+EE95+EP95+FA95+FL95+FW95+GH95+GS95</f>
        <v>0</v>
      </c>
      <c r="M95" s="61">
        <f t="shared" ref="M95" si="596">Z95+AK95+AV95+BG95+BR95+CC95+CN95+CY95+DJ95+DU95+EF95+EQ95+FB95+FM95+FX95+GI95+GT95</f>
        <v>0</v>
      </c>
      <c r="N95" s="61">
        <f t="shared" ref="N95" si="597">AA95+AL95+AW95+BH95+BS95+CD95+CO95+CZ95+DK95+DV95+EG95+ER95+FC95+FN95+FY95+GJ95+GU95</f>
        <v>0</v>
      </c>
      <c r="O95" s="69"/>
      <c r="P95" s="129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151"/>
      <c r="BM95" s="151"/>
      <c r="BN95" s="151"/>
      <c r="BO95" s="151"/>
      <c r="BP95" s="151"/>
      <c r="BQ95" s="151"/>
      <c r="BR95" s="151"/>
      <c r="BS95" s="151"/>
      <c r="BT95" s="151"/>
      <c r="BU95" s="151"/>
      <c r="BV95" s="151"/>
      <c r="BW95" s="151"/>
      <c r="BX95" s="151"/>
      <c r="BY95" s="151"/>
      <c r="BZ95" s="151"/>
      <c r="CA95" s="151"/>
      <c r="CB95" s="151"/>
      <c r="CC95" s="151"/>
      <c r="CD95" s="151"/>
      <c r="CE95" s="151"/>
      <c r="CF95" s="151"/>
      <c r="CG95" s="151"/>
      <c r="CH95" s="151"/>
      <c r="CI95" s="151"/>
      <c r="CJ95" s="151"/>
      <c r="CK95" s="151"/>
      <c r="CL95" s="151"/>
      <c r="CM95" s="151"/>
      <c r="CN95" s="151"/>
      <c r="CO95" s="151"/>
      <c r="CP95" s="151"/>
      <c r="CQ95" s="151"/>
      <c r="CR95" s="151"/>
      <c r="CS95" s="151"/>
      <c r="CT95" s="151"/>
      <c r="CU95" s="151"/>
      <c r="CV95" s="151"/>
      <c r="CW95" s="151"/>
      <c r="CX95" s="151"/>
      <c r="CY95" s="151"/>
      <c r="CZ95" s="151"/>
      <c r="DA95" s="151"/>
      <c r="DB95" s="151"/>
      <c r="DC95" s="151"/>
      <c r="DD95" s="151"/>
      <c r="DE95" s="151"/>
      <c r="DF95" s="151"/>
      <c r="DG95" s="151"/>
      <c r="DH95" s="151"/>
      <c r="DI95" s="151"/>
      <c r="DJ95" s="151"/>
      <c r="DK95" s="151"/>
      <c r="DL95" s="151"/>
      <c r="DM95" s="151"/>
      <c r="DN95" s="151"/>
      <c r="DO95" s="151"/>
      <c r="DP95" s="151"/>
      <c r="DQ95" s="151"/>
      <c r="DR95" s="151"/>
      <c r="DS95" s="151"/>
      <c r="DT95" s="151"/>
      <c r="DU95" s="151"/>
      <c r="DV95" s="151"/>
      <c r="DW95" s="151"/>
      <c r="DX95" s="151"/>
      <c r="DY95" s="151"/>
      <c r="DZ95" s="151"/>
      <c r="EA95" s="151"/>
      <c r="EB95" s="151"/>
      <c r="EC95" s="151"/>
      <c r="ED95" s="151"/>
      <c r="EE95" s="151"/>
      <c r="EF95" s="151"/>
      <c r="EG95" s="151"/>
      <c r="EH95" s="151"/>
      <c r="EI95" s="151"/>
      <c r="EJ95" s="151"/>
      <c r="EK95" s="151"/>
      <c r="EL95" s="151"/>
      <c r="EM95" s="151"/>
      <c r="EN95" s="151"/>
      <c r="EO95" s="151"/>
      <c r="EP95" s="151"/>
      <c r="EQ95" s="151"/>
      <c r="ER95" s="151"/>
      <c r="ES95" s="151"/>
      <c r="ET95" s="151"/>
      <c r="EU95" s="151"/>
      <c r="EV95" s="151"/>
      <c r="EW95" s="151"/>
      <c r="EX95" s="151"/>
      <c r="EY95" s="151"/>
      <c r="EZ95" s="151"/>
      <c r="FA95" s="151"/>
      <c r="FB95" s="151"/>
      <c r="FC95" s="151"/>
      <c r="FD95" s="151"/>
      <c r="FE95" s="151"/>
      <c r="FF95" s="151"/>
      <c r="FG95" s="151"/>
      <c r="FH95" s="151"/>
      <c r="FI95" s="151"/>
      <c r="FJ95" s="151"/>
      <c r="FK95" s="151"/>
      <c r="FL95" s="151"/>
      <c r="FM95" s="151"/>
      <c r="FN95" s="151"/>
      <c r="FO95" s="151"/>
      <c r="FP95" s="151"/>
      <c r="FQ95" s="151"/>
      <c r="FR95" s="151"/>
      <c r="FS95" s="151"/>
      <c r="FT95" s="151"/>
      <c r="FU95" s="151"/>
      <c r="FV95" s="151"/>
      <c r="FW95" s="151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151"/>
      <c r="GI95" s="151"/>
      <c r="GJ95" s="151"/>
      <c r="GK95" s="151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</row>
    <row r="96" spans="1:203" s="33" customFormat="1" ht="15" customHeight="1" x14ac:dyDescent="0.25">
      <c r="A96" s="235" t="s">
        <v>34</v>
      </c>
      <c r="B96" s="236"/>
      <c r="C96" s="236"/>
      <c r="D96" s="77">
        <f t="shared" ref="D96:O96" si="598">D97+D107</f>
        <v>295</v>
      </c>
      <c r="E96" s="77">
        <f t="shared" si="598"/>
        <v>277</v>
      </c>
      <c r="F96" s="77">
        <f t="shared" si="598"/>
        <v>287</v>
      </c>
      <c r="G96" s="77">
        <f t="shared" si="598"/>
        <v>291</v>
      </c>
      <c r="H96" s="77">
        <f t="shared" si="598"/>
        <v>305</v>
      </c>
      <c r="I96" s="77">
        <f t="shared" si="598"/>
        <v>313</v>
      </c>
      <c r="J96" s="77">
        <f t="shared" si="598"/>
        <v>308</v>
      </c>
      <c r="K96" s="77">
        <f t="shared" si="598"/>
        <v>305</v>
      </c>
      <c r="L96" s="77">
        <f t="shared" si="598"/>
        <v>323</v>
      </c>
      <c r="M96" s="77">
        <f t="shared" si="598"/>
        <v>313</v>
      </c>
      <c r="N96" s="77">
        <f t="shared" si="598"/>
        <v>326</v>
      </c>
      <c r="O96" s="77">
        <f t="shared" si="598"/>
        <v>413</v>
      </c>
      <c r="P96" s="180">
        <v>1</v>
      </c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  <c r="BI96" s="149"/>
      <c r="BJ96" s="149"/>
      <c r="BK96" s="149"/>
      <c r="BL96" s="149"/>
      <c r="BM96" s="149"/>
      <c r="BN96" s="149"/>
      <c r="BO96" s="149"/>
      <c r="BP96" s="149"/>
      <c r="BQ96" s="149"/>
      <c r="BR96" s="149"/>
      <c r="BS96" s="149"/>
      <c r="BT96" s="149"/>
      <c r="BU96" s="149"/>
      <c r="BV96" s="149"/>
      <c r="BW96" s="149"/>
      <c r="BX96" s="149"/>
      <c r="BY96" s="149"/>
      <c r="BZ96" s="149"/>
      <c r="CA96" s="149"/>
      <c r="CB96" s="149"/>
      <c r="CC96" s="149"/>
      <c r="CD96" s="149"/>
      <c r="CE96" s="149"/>
      <c r="CF96" s="149"/>
      <c r="CG96" s="149"/>
      <c r="CH96" s="149"/>
      <c r="CI96" s="149"/>
      <c r="CJ96" s="149"/>
      <c r="CK96" s="149"/>
      <c r="CL96" s="149"/>
      <c r="CM96" s="149"/>
      <c r="CN96" s="149"/>
      <c r="CO96" s="149"/>
      <c r="CP96" s="149"/>
      <c r="CQ96" s="149"/>
      <c r="CR96" s="149"/>
      <c r="CS96" s="149"/>
      <c r="CT96" s="149"/>
      <c r="CU96" s="149"/>
      <c r="CV96" s="149"/>
      <c r="CW96" s="149"/>
      <c r="CX96" s="149"/>
      <c r="CY96" s="149"/>
      <c r="CZ96" s="149"/>
      <c r="DA96" s="149"/>
      <c r="DB96" s="149"/>
      <c r="DC96" s="149"/>
      <c r="DD96" s="149"/>
      <c r="DE96" s="149"/>
      <c r="DF96" s="149"/>
      <c r="DG96" s="149"/>
      <c r="DH96" s="149"/>
      <c r="DI96" s="149"/>
      <c r="DJ96" s="149"/>
      <c r="DK96" s="149"/>
      <c r="DL96" s="149"/>
      <c r="DM96" s="149"/>
      <c r="DN96" s="149"/>
      <c r="DO96" s="149"/>
      <c r="DP96" s="149"/>
      <c r="DQ96" s="149"/>
      <c r="DR96" s="149"/>
      <c r="DS96" s="149"/>
      <c r="DT96" s="149"/>
      <c r="DU96" s="149"/>
      <c r="DV96" s="149"/>
      <c r="DW96" s="149"/>
      <c r="DX96" s="149"/>
      <c r="DY96" s="149"/>
      <c r="DZ96" s="149"/>
      <c r="EA96" s="149"/>
      <c r="EB96" s="149"/>
      <c r="EC96" s="149"/>
      <c r="ED96" s="149"/>
      <c r="EE96" s="149"/>
      <c r="EF96" s="149"/>
      <c r="EG96" s="149"/>
      <c r="EH96" s="149"/>
      <c r="EI96" s="149"/>
      <c r="EJ96" s="149"/>
      <c r="EK96" s="149"/>
      <c r="EL96" s="149"/>
      <c r="EM96" s="149"/>
      <c r="EN96" s="149"/>
      <c r="EO96" s="149"/>
      <c r="EP96" s="149"/>
      <c r="EQ96" s="149"/>
      <c r="ER96" s="149"/>
      <c r="ES96" s="149"/>
      <c r="ET96" s="149"/>
      <c r="EU96" s="149"/>
      <c r="EV96" s="149"/>
      <c r="EW96" s="149"/>
      <c r="EX96" s="149"/>
      <c r="EY96" s="149"/>
      <c r="EZ96" s="149"/>
      <c r="FA96" s="149"/>
      <c r="FB96" s="149"/>
      <c r="FC96" s="149"/>
      <c r="FD96" s="149"/>
      <c r="FE96" s="149"/>
      <c r="FF96" s="149"/>
      <c r="FG96" s="149"/>
      <c r="FH96" s="149"/>
      <c r="FI96" s="149"/>
      <c r="FJ96" s="149"/>
      <c r="FK96" s="149"/>
      <c r="FL96" s="149"/>
      <c r="FM96" s="149"/>
      <c r="FN96" s="149"/>
      <c r="FO96" s="149"/>
      <c r="FP96" s="149"/>
      <c r="FQ96" s="149"/>
      <c r="FR96" s="149"/>
      <c r="FS96" s="149"/>
      <c r="FT96" s="149"/>
      <c r="FU96" s="149"/>
      <c r="FV96" s="149"/>
      <c r="FW96" s="149"/>
      <c r="FX96" s="149"/>
      <c r="FY96" s="149"/>
      <c r="FZ96" s="149"/>
      <c r="GA96" s="149"/>
      <c r="GB96" s="149"/>
      <c r="GC96" s="149"/>
      <c r="GD96" s="149"/>
      <c r="GE96" s="149"/>
      <c r="GF96" s="149"/>
      <c r="GG96" s="149"/>
      <c r="GH96" s="149"/>
      <c r="GI96" s="149"/>
      <c r="GJ96" s="149"/>
      <c r="GK96" s="149"/>
      <c r="GL96" s="149"/>
      <c r="GM96" s="149"/>
      <c r="GN96" s="149"/>
      <c r="GO96" s="149"/>
      <c r="GP96" s="149"/>
      <c r="GQ96" s="149"/>
      <c r="GR96" s="149"/>
      <c r="GS96" s="149"/>
      <c r="GT96" s="149"/>
      <c r="GU96" s="149"/>
    </row>
    <row r="97" spans="1:203" x14ac:dyDescent="0.25">
      <c r="A97" s="71" t="s">
        <v>14</v>
      </c>
      <c r="B97" s="71" t="s">
        <v>15</v>
      </c>
      <c r="C97" s="78"/>
      <c r="D97" s="67">
        <f>SUM(D98:D106)</f>
        <v>262</v>
      </c>
      <c r="E97" s="67">
        <f>SUM(E98:E106)</f>
        <v>257</v>
      </c>
      <c r="F97" s="67">
        <f t="shared" ref="F97:O97" si="599">SUM(F98:F106)</f>
        <v>263</v>
      </c>
      <c r="G97" s="67">
        <f t="shared" si="599"/>
        <v>270</v>
      </c>
      <c r="H97" s="67">
        <f t="shared" si="599"/>
        <v>279</v>
      </c>
      <c r="I97" s="67">
        <f t="shared" si="599"/>
        <v>286</v>
      </c>
      <c r="J97" s="67">
        <f t="shared" si="599"/>
        <v>284</v>
      </c>
      <c r="K97" s="67">
        <f t="shared" si="599"/>
        <v>282</v>
      </c>
      <c r="L97" s="67">
        <f t="shared" si="599"/>
        <v>296</v>
      </c>
      <c r="M97" s="67">
        <f t="shared" si="599"/>
        <v>287</v>
      </c>
      <c r="N97" s="67">
        <f t="shared" si="599"/>
        <v>297</v>
      </c>
      <c r="O97" s="67">
        <f t="shared" si="599"/>
        <v>326</v>
      </c>
      <c r="P97" s="180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  <c r="BI97" s="149"/>
      <c r="BJ97" s="149"/>
      <c r="BK97" s="149"/>
      <c r="BL97" s="149"/>
      <c r="BM97" s="149"/>
      <c r="BN97" s="149"/>
      <c r="BO97" s="149"/>
      <c r="BP97" s="149"/>
      <c r="BQ97" s="149"/>
      <c r="BR97" s="149"/>
      <c r="BS97" s="149"/>
      <c r="BT97" s="149"/>
      <c r="BU97" s="149"/>
      <c r="BV97" s="149"/>
      <c r="BW97" s="149"/>
      <c r="BX97" s="149"/>
      <c r="BY97" s="149"/>
      <c r="BZ97" s="149"/>
      <c r="CA97" s="149"/>
      <c r="CB97" s="149"/>
      <c r="CC97" s="149"/>
      <c r="CD97" s="149"/>
      <c r="CE97" s="149"/>
      <c r="CF97" s="149"/>
      <c r="CG97" s="149"/>
      <c r="CH97" s="149"/>
      <c r="CI97" s="149"/>
      <c r="CJ97" s="149"/>
      <c r="CK97" s="149"/>
      <c r="CL97" s="149"/>
      <c r="CM97" s="149"/>
      <c r="CN97" s="149"/>
      <c r="CO97" s="149"/>
      <c r="CP97" s="149"/>
      <c r="CQ97" s="149"/>
      <c r="CR97" s="149"/>
      <c r="CS97" s="149"/>
      <c r="CT97" s="149"/>
      <c r="CU97" s="149"/>
      <c r="CV97" s="149"/>
      <c r="CW97" s="149"/>
      <c r="CX97" s="149"/>
      <c r="CY97" s="149"/>
      <c r="CZ97" s="149"/>
      <c r="DA97" s="149"/>
      <c r="DB97" s="149"/>
      <c r="DC97" s="149"/>
      <c r="DD97" s="149"/>
      <c r="DE97" s="149"/>
      <c r="DF97" s="149"/>
      <c r="DG97" s="149"/>
      <c r="DH97" s="149"/>
      <c r="DI97" s="149"/>
      <c r="DJ97" s="149"/>
      <c r="DK97" s="149"/>
      <c r="DL97" s="149"/>
      <c r="DM97" s="149"/>
      <c r="DN97" s="149"/>
      <c r="DO97" s="149"/>
      <c r="DP97" s="149"/>
      <c r="DQ97" s="149"/>
      <c r="DR97" s="149"/>
      <c r="DS97" s="149"/>
      <c r="DT97" s="149"/>
      <c r="DU97" s="149"/>
      <c r="DV97" s="149"/>
      <c r="DW97" s="149"/>
      <c r="DX97" s="149"/>
      <c r="DY97" s="149"/>
      <c r="DZ97" s="149"/>
      <c r="EA97" s="149"/>
      <c r="EB97" s="149"/>
      <c r="EC97" s="149"/>
      <c r="ED97" s="149"/>
      <c r="EE97" s="149"/>
      <c r="EF97" s="149"/>
      <c r="EG97" s="149"/>
      <c r="EH97" s="149"/>
      <c r="EI97" s="149"/>
      <c r="EJ97" s="149"/>
      <c r="EK97" s="149"/>
      <c r="EL97" s="149"/>
      <c r="EM97" s="149"/>
      <c r="EN97" s="149"/>
      <c r="EO97" s="149"/>
      <c r="EP97" s="149"/>
      <c r="EQ97" s="149"/>
      <c r="ER97" s="149"/>
      <c r="ES97" s="149"/>
      <c r="ET97" s="149"/>
      <c r="EU97" s="149"/>
      <c r="EV97" s="149"/>
      <c r="EW97" s="149"/>
      <c r="EX97" s="149"/>
      <c r="EY97" s="149"/>
      <c r="EZ97" s="149"/>
      <c r="FA97" s="149"/>
      <c r="FB97" s="149"/>
      <c r="FC97" s="149"/>
      <c r="FD97" s="149"/>
      <c r="FE97" s="149"/>
      <c r="FF97" s="149"/>
      <c r="FG97" s="149"/>
      <c r="FH97" s="149"/>
      <c r="FI97" s="149"/>
      <c r="FJ97" s="149"/>
      <c r="FK97" s="149"/>
      <c r="FL97" s="149"/>
      <c r="FM97" s="149"/>
      <c r="FN97" s="149"/>
      <c r="FO97" s="149"/>
      <c r="FP97" s="149"/>
      <c r="FQ97" s="149"/>
      <c r="FR97" s="149"/>
      <c r="FS97" s="149"/>
      <c r="FT97" s="149"/>
      <c r="FU97" s="149"/>
      <c r="FV97" s="149"/>
      <c r="FW97" s="149"/>
      <c r="FX97" s="149"/>
      <c r="FY97" s="149"/>
      <c r="FZ97" s="149"/>
      <c r="GA97" s="149"/>
      <c r="GB97" s="149"/>
      <c r="GC97" s="149"/>
      <c r="GD97" s="149"/>
      <c r="GE97" s="149"/>
      <c r="GF97" s="149"/>
      <c r="GG97" s="149"/>
      <c r="GH97" s="149"/>
      <c r="GI97" s="149"/>
      <c r="GJ97" s="149"/>
      <c r="GK97" s="149"/>
      <c r="GL97" s="149"/>
      <c r="GM97" s="149"/>
      <c r="GN97" s="149"/>
      <c r="GO97" s="149"/>
      <c r="GP97" s="149"/>
      <c r="GQ97" s="149"/>
      <c r="GR97" s="149"/>
      <c r="GS97" s="149"/>
      <c r="GT97" s="149"/>
      <c r="GU97" s="149"/>
    </row>
    <row r="98" spans="1:203" x14ac:dyDescent="0.25">
      <c r="A98" s="111" t="s">
        <v>741</v>
      </c>
      <c r="B98" s="71" t="s">
        <v>748</v>
      </c>
      <c r="C98" s="79" t="s">
        <v>278</v>
      </c>
      <c r="D98" s="61">
        <f t="shared" si="441"/>
        <v>0</v>
      </c>
      <c r="E98" s="61">
        <f t="shared" ref="E98" si="600">R98+AC98+AN98+AY98+BJ98+BU98+CF98+CQ98+DB98+DM98+DX98+EI98+ET98+FE98+FP98+GA98+GL98</f>
        <v>0</v>
      </c>
      <c r="F98" s="61">
        <f t="shared" ref="F98" si="601">S98+AD98+AO98+AZ98+BK98+BV98+CG98+CR98+DC98+DN98+DY98+EJ98+EU98+FF98+FQ98+GB98+GM98</f>
        <v>0</v>
      </c>
      <c r="G98" s="61">
        <f t="shared" ref="G98" si="602">T98+AE98+AP98+BA98+BL98+BW98+CH98+CS98+DD98+DO98+DZ98+EK98+EV98+FG98+FR98+GC98+GN98</f>
        <v>0</v>
      </c>
      <c r="H98" s="61">
        <f t="shared" ref="H98" si="603">U98+AF98+AQ98+BB98+BM98+BX98+CI98+CT98+DE98+DP98+EA98+EL98+EW98+FH98+FS98+GD98+GO98</f>
        <v>0</v>
      </c>
      <c r="I98" s="61">
        <f t="shared" ref="I98" si="604">V98+AG98+AR98+BC98+BN98+BY98+CJ98+CU98+DF98+DQ98+EB98+EM98+EX98+FI98+FT98+GE98+GP98</f>
        <v>0</v>
      </c>
      <c r="J98" s="61">
        <f t="shared" ref="J98" si="605">W98+AH98+AS98+BD98+BO98+BZ98+CK98+CV98+DG98+DR98+EC98+EN98+EY98+FJ98+FU98+GF98+GQ98</f>
        <v>0</v>
      </c>
      <c r="K98" s="61">
        <f t="shared" ref="K98" si="606">X98+AI98+AT98+BE98+BP98+CA98+CL98+CW98+DH98+DS98+ED98+EO98+EZ98+FK98+FV98+GG98+GR98</f>
        <v>0</v>
      </c>
      <c r="L98" s="61">
        <f t="shared" ref="L98" si="607">Y98+AJ98+AU98+BF98+BQ98+CB98+CM98+CX98+DI98+DT98+EE98+EP98+FA98+FL98+FW98+GH98+GS98</f>
        <v>0</v>
      </c>
      <c r="M98" s="61">
        <f t="shared" ref="M98" si="608">Z98+AK98+AV98+BG98+BR98+CC98+CN98+CY98+DJ98+DU98+EF98+EQ98+FB98+FM98+FX98+GI98+GT98</f>
        <v>0</v>
      </c>
      <c r="N98" s="61">
        <f t="shared" ref="N98" si="609">AA98+AL98+AW98+BH98+BS98+CD98+CO98+CZ98+DK98+DV98+EG98+ER98+FC98+FN98+FY98+GJ98+GU98</f>
        <v>0</v>
      </c>
      <c r="O98" s="69">
        <v>15</v>
      </c>
      <c r="P98" s="181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  <c r="BI98" s="149"/>
      <c r="BJ98" s="149"/>
      <c r="BK98" s="149"/>
      <c r="BL98" s="149"/>
      <c r="BM98" s="149"/>
      <c r="BN98" s="149"/>
      <c r="BO98" s="149"/>
      <c r="BP98" s="149"/>
      <c r="BQ98" s="149"/>
      <c r="BR98" s="149"/>
      <c r="BS98" s="149"/>
      <c r="BT98" s="149"/>
      <c r="BU98" s="149"/>
      <c r="BV98" s="149"/>
      <c r="BW98" s="149"/>
      <c r="BX98" s="149"/>
      <c r="BY98" s="149"/>
      <c r="BZ98" s="149"/>
      <c r="CA98" s="149"/>
      <c r="CB98" s="149"/>
      <c r="CC98" s="149"/>
      <c r="CD98" s="149"/>
      <c r="CE98" s="149"/>
      <c r="CF98" s="149"/>
      <c r="CG98" s="149"/>
      <c r="CH98" s="149"/>
      <c r="CI98" s="149"/>
      <c r="CJ98" s="149"/>
      <c r="CK98" s="149"/>
      <c r="CL98" s="149"/>
      <c r="CM98" s="149"/>
      <c r="CN98" s="149"/>
      <c r="CO98" s="149"/>
      <c r="CP98" s="149"/>
      <c r="CQ98" s="149"/>
      <c r="CR98" s="149"/>
      <c r="CS98" s="149"/>
      <c r="CT98" s="149"/>
      <c r="CU98" s="149"/>
      <c r="CV98" s="149"/>
      <c r="CW98" s="149"/>
      <c r="CX98" s="149"/>
      <c r="CY98" s="149"/>
      <c r="CZ98" s="149"/>
      <c r="DA98" s="149"/>
      <c r="DB98" s="149"/>
      <c r="DC98" s="149"/>
      <c r="DD98" s="149"/>
      <c r="DE98" s="149"/>
      <c r="DF98" s="149"/>
      <c r="DG98" s="149"/>
      <c r="DH98" s="149"/>
      <c r="DI98" s="149"/>
      <c r="DJ98" s="149"/>
      <c r="DK98" s="149"/>
      <c r="DL98" s="149"/>
      <c r="DM98" s="149"/>
      <c r="DN98" s="149"/>
      <c r="DO98" s="149"/>
      <c r="DP98" s="149"/>
      <c r="DQ98" s="149"/>
      <c r="DR98" s="149"/>
      <c r="DS98" s="149"/>
      <c r="DT98" s="149"/>
      <c r="DU98" s="149"/>
      <c r="DV98" s="149"/>
      <c r="DW98" s="149"/>
      <c r="DX98" s="149"/>
      <c r="DY98" s="149"/>
      <c r="DZ98" s="149"/>
      <c r="EA98" s="149"/>
      <c r="EB98" s="149"/>
      <c r="EC98" s="149"/>
      <c r="ED98" s="149"/>
      <c r="EE98" s="149"/>
      <c r="EF98" s="149"/>
      <c r="EG98" s="149"/>
      <c r="EH98" s="149"/>
      <c r="EI98" s="149"/>
      <c r="EJ98" s="149"/>
      <c r="EK98" s="149"/>
      <c r="EL98" s="149"/>
      <c r="EM98" s="149"/>
      <c r="EN98" s="149"/>
      <c r="EO98" s="149"/>
      <c r="EP98" s="149"/>
      <c r="EQ98" s="149"/>
      <c r="ER98" s="149"/>
      <c r="ES98" s="149"/>
      <c r="ET98" s="149"/>
      <c r="EU98" s="149"/>
      <c r="EV98" s="149"/>
      <c r="EW98" s="149"/>
      <c r="EX98" s="149"/>
      <c r="EY98" s="149"/>
      <c r="EZ98" s="149"/>
      <c r="FA98" s="149"/>
      <c r="FB98" s="149"/>
      <c r="FC98" s="149"/>
      <c r="FD98" s="149"/>
      <c r="FE98" s="149"/>
      <c r="FF98" s="149"/>
      <c r="FG98" s="149"/>
      <c r="FH98" s="149"/>
      <c r="FI98" s="149"/>
      <c r="FJ98" s="149"/>
      <c r="FK98" s="149"/>
      <c r="FL98" s="149"/>
      <c r="FM98" s="149"/>
      <c r="FN98" s="149"/>
      <c r="FO98" s="149"/>
      <c r="FP98" s="149"/>
      <c r="FQ98" s="149"/>
      <c r="FR98" s="149"/>
      <c r="FS98" s="149"/>
      <c r="FT98" s="149"/>
      <c r="FU98" s="149"/>
      <c r="FV98" s="149"/>
      <c r="FW98" s="149"/>
      <c r="FX98" s="149"/>
      <c r="FY98" s="149"/>
      <c r="FZ98" s="149"/>
      <c r="GA98" s="149"/>
      <c r="GB98" s="149"/>
      <c r="GC98" s="149"/>
      <c r="GD98" s="149"/>
      <c r="GE98" s="149"/>
      <c r="GF98" s="149"/>
      <c r="GG98" s="149"/>
      <c r="GH98" s="149"/>
      <c r="GI98" s="149"/>
      <c r="GJ98" s="149"/>
      <c r="GK98" s="149"/>
      <c r="GL98" s="149"/>
      <c r="GM98" s="149"/>
      <c r="GN98" s="149"/>
      <c r="GO98" s="149"/>
      <c r="GP98" s="149"/>
      <c r="GQ98" s="149"/>
      <c r="GR98" s="149"/>
      <c r="GS98" s="149"/>
      <c r="GT98" s="149"/>
      <c r="GU98" s="149"/>
    </row>
    <row r="99" spans="1:203" x14ac:dyDescent="0.25">
      <c r="A99" s="71" t="s">
        <v>287</v>
      </c>
      <c r="B99" s="71" t="s">
        <v>39</v>
      </c>
      <c r="C99" s="79" t="s">
        <v>278</v>
      </c>
      <c r="D99" s="61">
        <f t="shared" si="441"/>
        <v>72</v>
      </c>
      <c r="E99" s="61">
        <f t="shared" ref="E99" si="610">R99+AC99+AN99+AY99+BJ99+BU99+CF99+CQ99+DB99+DM99+DX99+EI99+ET99+FE99+FP99+GA99+GL99</f>
        <v>73</v>
      </c>
      <c r="F99" s="61">
        <f t="shared" ref="F99" si="611">S99+AD99+AO99+AZ99+BK99+BV99+CG99+CR99+DC99+DN99+DY99+EJ99+EU99+FF99+FQ99+GB99+GM99</f>
        <v>73</v>
      </c>
      <c r="G99" s="61">
        <f t="shared" ref="G99" si="612">T99+AE99+AP99+BA99+BL99+BW99+CH99+CS99+DD99+DO99+DZ99+EK99+EV99+FG99+FR99+GC99+GN99</f>
        <v>73</v>
      </c>
      <c r="H99" s="61">
        <f t="shared" ref="H99" si="613">U99+AF99+AQ99+BB99+BM99+BX99+CI99+CT99+DE99+DP99+EA99+EL99+EW99+FH99+FS99+GD99+GO99</f>
        <v>73</v>
      </c>
      <c r="I99" s="61">
        <f t="shared" ref="I99" si="614">V99+AG99+AR99+BC99+BN99+BY99+CJ99+CU99+DF99+DQ99+EB99+EM99+EX99+FI99+FT99+GE99+GP99</f>
        <v>73</v>
      </c>
      <c r="J99" s="61">
        <f t="shared" ref="J99" si="615">W99+AH99+AS99+BD99+BO99+BZ99+CK99+CV99+DG99+DR99+EC99+EN99+EY99+FJ99+FU99+GF99+GQ99</f>
        <v>73</v>
      </c>
      <c r="K99" s="61">
        <f t="shared" ref="K99" si="616">X99+AI99+AT99+BE99+BP99+CA99+CL99+CW99+DH99+DS99+ED99+EO99+EZ99+FK99+FV99+GG99+GR99</f>
        <v>73</v>
      </c>
      <c r="L99" s="61">
        <f t="shared" ref="L99" si="617">Y99+AJ99+AU99+BF99+BQ99+CB99+CM99+CX99+DI99+DT99+EE99+EP99+FA99+FL99+FW99+GH99+GS99</f>
        <v>73</v>
      </c>
      <c r="M99" s="61">
        <f t="shared" ref="M99" si="618">Z99+AK99+AV99+BG99+BR99+CC99+CN99+CY99+DJ99+DU99+EF99+EQ99+FB99+FM99+FX99+GI99+GT99</f>
        <v>73</v>
      </c>
      <c r="N99" s="61">
        <f t="shared" ref="N99" si="619">AA99+AL99+AW99+BH99+BS99+CD99+CO99+CZ99+DK99+DV99+EG99+ER99+FC99+FN99+FY99+GJ99+GU99</f>
        <v>73</v>
      </c>
      <c r="O99" s="69">
        <v>55</v>
      </c>
      <c r="P99" s="181"/>
      <c r="Q99" s="151">
        <v>0</v>
      </c>
      <c r="R99" s="151">
        <v>1</v>
      </c>
      <c r="S99" s="151">
        <v>1</v>
      </c>
      <c r="T99" s="151">
        <v>1</v>
      </c>
      <c r="U99" s="151">
        <v>1</v>
      </c>
      <c r="V99" s="151">
        <v>1</v>
      </c>
      <c r="W99" s="151">
        <v>1</v>
      </c>
      <c r="X99" s="151">
        <v>1</v>
      </c>
      <c r="Y99" s="151">
        <v>1</v>
      </c>
      <c r="Z99" s="151">
        <v>1</v>
      </c>
      <c r="AA99" s="151">
        <v>1</v>
      </c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47">
        <f>36</f>
        <v>36</v>
      </c>
      <c r="AN99" s="47">
        <f>36</f>
        <v>36</v>
      </c>
      <c r="AO99" s="47">
        <f>36</f>
        <v>36</v>
      </c>
      <c r="AP99" s="47">
        <f>36</f>
        <v>36</v>
      </c>
      <c r="AQ99" s="47">
        <f>36</f>
        <v>36</v>
      </c>
      <c r="AR99" s="47">
        <f>36</f>
        <v>36</v>
      </c>
      <c r="AS99" s="47">
        <f>36</f>
        <v>36</v>
      </c>
      <c r="AT99" s="47">
        <f>36</f>
        <v>36</v>
      </c>
      <c r="AU99" s="47">
        <f>36</f>
        <v>36</v>
      </c>
      <c r="AV99" s="47">
        <f>36</f>
        <v>36</v>
      </c>
      <c r="AW99" s="47">
        <f>36</f>
        <v>36</v>
      </c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/>
      <c r="BK99" s="151"/>
      <c r="BL99" s="151"/>
      <c r="BM99" s="151"/>
      <c r="BN99" s="151"/>
      <c r="BO99" s="151"/>
      <c r="BP99" s="151"/>
      <c r="BQ99" s="151"/>
      <c r="BR99" s="151"/>
      <c r="BS99" s="151"/>
      <c r="BT99" s="151"/>
      <c r="BU99" s="151"/>
      <c r="BV99" s="151"/>
      <c r="BW99" s="151"/>
      <c r="BX99" s="151"/>
      <c r="BY99" s="151"/>
      <c r="BZ99" s="151"/>
      <c r="CA99" s="151"/>
      <c r="CB99" s="151"/>
      <c r="CC99" s="151"/>
      <c r="CD99" s="151"/>
      <c r="CE99" s="151"/>
      <c r="CF99" s="151"/>
      <c r="CG99" s="151"/>
      <c r="CH99" s="151"/>
      <c r="CI99" s="151"/>
      <c r="CJ99" s="151"/>
      <c r="CK99" s="151"/>
      <c r="CL99" s="151"/>
      <c r="CM99" s="151"/>
      <c r="CN99" s="151"/>
      <c r="CO99" s="151"/>
      <c r="CP99" s="151"/>
      <c r="CQ99" s="151"/>
      <c r="CR99" s="151"/>
      <c r="CS99" s="151"/>
      <c r="CT99" s="151"/>
      <c r="CU99" s="151"/>
      <c r="CV99" s="151"/>
      <c r="CW99" s="151"/>
      <c r="CX99" s="151"/>
      <c r="CY99" s="151"/>
      <c r="CZ99" s="151"/>
      <c r="DA99" s="151"/>
      <c r="DB99" s="151"/>
      <c r="DC99" s="151"/>
      <c r="DD99" s="151"/>
      <c r="DE99" s="151"/>
      <c r="DF99" s="151"/>
      <c r="DG99" s="151"/>
      <c r="DH99" s="151"/>
      <c r="DI99" s="151"/>
      <c r="DJ99" s="151"/>
      <c r="DK99" s="151"/>
      <c r="DL99" s="151">
        <v>36</v>
      </c>
      <c r="DM99" s="151">
        <v>36</v>
      </c>
      <c r="DN99" s="151">
        <v>36</v>
      </c>
      <c r="DO99" s="151">
        <v>36</v>
      </c>
      <c r="DP99" s="151">
        <v>36</v>
      </c>
      <c r="DQ99" s="151">
        <v>36</v>
      </c>
      <c r="DR99" s="151">
        <v>36</v>
      </c>
      <c r="DS99" s="151">
        <v>36</v>
      </c>
      <c r="DT99" s="151">
        <v>36</v>
      </c>
      <c r="DU99" s="151">
        <v>36</v>
      </c>
      <c r="DV99" s="151">
        <v>36</v>
      </c>
      <c r="DW99" s="151"/>
      <c r="DX99" s="151"/>
      <c r="DY99" s="151"/>
      <c r="DZ99" s="151"/>
      <c r="EA99" s="151"/>
      <c r="EB99" s="151"/>
      <c r="EC99" s="151"/>
      <c r="ED99" s="151"/>
      <c r="EE99" s="151"/>
      <c r="EF99" s="151"/>
      <c r="EG99" s="151"/>
      <c r="EH99" s="151"/>
      <c r="EI99" s="151"/>
      <c r="EJ99" s="151"/>
      <c r="EK99" s="151"/>
      <c r="EL99" s="151"/>
      <c r="EM99" s="151"/>
      <c r="EN99" s="151"/>
      <c r="EO99" s="151"/>
      <c r="EP99" s="151"/>
      <c r="EQ99" s="151"/>
      <c r="ER99" s="151"/>
      <c r="ES99" s="151"/>
      <c r="ET99" s="151"/>
      <c r="EU99" s="151"/>
      <c r="EV99" s="151"/>
      <c r="EW99" s="151"/>
      <c r="EX99" s="151"/>
      <c r="EY99" s="151"/>
      <c r="EZ99" s="151"/>
      <c r="FA99" s="151"/>
      <c r="FB99" s="151"/>
      <c r="FC99" s="151"/>
      <c r="FD99" s="151"/>
      <c r="FE99" s="151"/>
      <c r="FF99" s="151"/>
      <c r="FG99" s="151"/>
      <c r="FH99" s="151"/>
      <c r="FI99" s="151"/>
      <c r="FJ99" s="151"/>
      <c r="FK99" s="151"/>
      <c r="FL99" s="151"/>
      <c r="FM99" s="151"/>
      <c r="FN99" s="151"/>
      <c r="FO99" s="151"/>
      <c r="FP99" s="151"/>
      <c r="FQ99" s="151"/>
      <c r="FR99" s="151"/>
      <c r="FS99" s="151"/>
      <c r="FT99" s="151"/>
      <c r="FU99" s="151"/>
      <c r="FV99" s="151"/>
      <c r="FW99" s="151"/>
      <c r="FX99" s="151"/>
      <c r="FY99" s="151"/>
      <c r="FZ99" s="151"/>
      <c r="GA99" s="151"/>
      <c r="GB99" s="151"/>
      <c r="GC99" s="151"/>
      <c r="GD99" s="151"/>
      <c r="GE99" s="151"/>
      <c r="GF99" s="151"/>
      <c r="GG99" s="151"/>
      <c r="GH99" s="151"/>
      <c r="GI99" s="151"/>
      <c r="GJ99" s="151"/>
      <c r="GK99" s="151"/>
      <c r="GL99" s="151"/>
      <c r="GM99" s="151"/>
      <c r="GN99" s="151"/>
      <c r="GO99" s="151"/>
      <c r="GP99" s="151"/>
      <c r="GQ99" s="151"/>
      <c r="GR99" s="151"/>
      <c r="GS99" s="151"/>
      <c r="GT99" s="151"/>
      <c r="GU99" s="151"/>
    </row>
    <row r="100" spans="1:203" x14ac:dyDescent="0.25">
      <c r="A100" s="71" t="s">
        <v>277</v>
      </c>
      <c r="B100" s="71" t="s">
        <v>276</v>
      </c>
      <c r="C100" s="79" t="s">
        <v>278</v>
      </c>
      <c r="D100" s="61">
        <f t="shared" si="441"/>
        <v>124</v>
      </c>
      <c r="E100" s="61">
        <f t="shared" ref="E100" si="620">R100+AC100+AN100+AY100+BJ100+BU100+CF100+CQ100+DB100+DM100+DX100+EI100+ET100+FE100+FP100+GA100+GL100</f>
        <v>121</v>
      </c>
      <c r="F100" s="61">
        <f t="shared" ref="F100" si="621">S100+AD100+AO100+AZ100+BK100+BV100+CG100+CR100+DC100+DN100+DY100+EJ100+EU100+FF100+FQ100+GB100+GM100</f>
        <v>122</v>
      </c>
      <c r="G100" s="61">
        <f t="shared" ref="G100" si="622">T100+AE100+AP100+BA100+BL100+BW100+CH100+CS100+DD100+DO100+DZ100+EK100+EV100+FG100+FR100+GC100+GN100</f>
        <v>123</v>
      </c>
      <c r="H100" s="61">
        <f t="shared" ref="H100" si="623">U100+AF100+AQ100+BB100+BM100+BX100+CI100+CT100+DE100+DP100+EA100+EL100+EW100+FH100+FS100+GD100+GO100</f>
        <v>128</v>
      </c>
      <c r="I100" s="61">
        <f t="shared" ref="I100" si="624">V100+AG100+AR100+BC100+BN100+BY100+CJ100+CU100+DF100+DQ100+EB100+EM100+EX100+FI100+FT100+GE100+GP100</f>
        <v>131</v>
      </c>
      <c r="J100" s="61">
        <f t="shared" ref="J100" si="625">W100+AH100+AS100+BD100+BO100+BZ100+CK100+CV100+DG100+DR100+EC100+EN100+EY100+FJ100+FU100+GF100+GQ100</f>
        <v>127</v>
      </c>
      <c r="K100" s="61">
        <f t="shared" ref="K100" si="626">X100+AI100+AT100+BE100+BP100+CA100+CL100+CW100+DH100+DS100+ED100+EO100+EZ100+FK100+FV100+GG100+GR100</f>
        <v>122</v>
      </c>
      <c r="L100" s="61">
        <f t="shared" ref="L100" si="627">Y100+AJ100+AU100+BF100+BQ100+CB100+CM100+CX100+DI100+DT100+EE100+EP100+FA100+FL100+FW100+GH100+GS100</f>
        <v>130</v>
      </c>
      <c r="M100" s="61">
        <f t="shared" ref="M100" si="628">Z100+AK100+AV100+BG100+BR100+CC100+CN100+CY100+DJ100+DU100+EF100+EQ100+FB100+FM100+FX100+GI100+GT100</f>
        <v>120</v>
      </c>
      <c r="N100" s="61">
        <f t="shared" ref="N100" si="629">AA100+AL100+AW100+BH100+BS100+CD100+CO100+CZ100+DK100+DV100+EG100+ER100+FC100+FN100+FY100+GJ100+GU100</f>
        <v>124</v>
      </c>
      <c r="O100" s="69">
        <v>15</v>
      </c>
      <c r="P100" s="181"/>
      <c r="Q100" s="151">
        <v>0</v>
      </c>
      <c r="R100" s="151">
        <v>1</v>
      </c>
      <c r="S100" s="151">
        <v>1</v>
      </c>
      <c r="T100" s="151">
        <v>1</v>
      </c>
      <c r="U100" s="151">
        <v>1</v>
      </c>
      <c r="V100" s="151">
        <v>1</v>
      </c>
      <c r="W100" s="151">
        <v>1</v>
      </c>
      <c r="X100" s="151">
        <v>1</v>
      </c>
      <c r="Y100" s="151">
        <v>1</v>
      </c>
      <c r="Z100" s="151">
        <v>1</v>
      </c>
      <c r="AA100" s="151">
        <v>1</v>
      </c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47">
        <f>54+16</f>
        <v>70</v>
      </c>
      <c r="AN100" s="47">
        <f>54+12</f>
        <v>66</v>
      </c>
      <c r="AO100" s="47">
        <f>54+13</f>
        <v>67</v>
      </c>
      <c r="AP100" s="47">
        <f>54+14</f>
        <v>68</v>
      </c>
      <c r="AQ100" s="47">
        <f>54+19</f>
        <v>73</v>
      </c>
      <c r="AR100" s="47">
        <f>54+22</f>
        <v>76</v>
      </c>
      <c r="AS100" s="47">
        <f>54+18</f>
        <v>72</v>
      </c>
      <c r="AT100" s="47">
        <f>54+13</f>
        <v>67</v>
      </c>
      <c r="AU100" s="47">
        <f>54+21</f>
        <v>75</v>
      </c>
      <c r="AV100" s="47">
        <f>54+11</f>
        <v>65</v>
      </c>
      <c r="AW100" s="47">
        <f>54+15</f>
        <v>69</v>
      </c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  <c r="BJ100" s="151"/>
      <c r="BK100" s="151"/>
      <c r="BL100" s="151"/>
      <c r="BM100" s="151"/>
      <c r="BN100" s="151"/>
      <c r="BO100" s="151"/>
      <c r="BP100" s="151"/>
      <c r="BQ100" s="151"/>
      <c r="BR100" s="151"/>
      <c r="BS100" s="151"/>
      <c r="BT100" s="151"/>
      <c r="BU100" s="151"/>
      <c r="BV100" s="151"/>
      <c r="BW100" s="151"/>
      <c r="BX100" s="151"/>
      <c r="BY100" s="151"/>
      <c r="BZ100" s="151"/>
      <c r="CA100" s="151"/>
      <c r="CB100" s="151"/>
      <c r="CC100" s="151"/>
      <c r="CD100" s="151"/>
      <c r="CE100" s="151"/>
      <c r="CF100" s="151"/>
      <c r="CG100" s="151"/>
      <c r="CH100" s="151"/>
      <c r="CI100" s="151"/>
      <c r="CJ100" s="151"/>
      <c r="CK100" s="151"/>
      <c r="CL100" s="151"/>
      <c r="CM100" s="151"/>
      <c r="CN100" s="151"/>
      <c r="CO100" s="151"/>
      <c r="CP100" s="151"/>
      <c r="CQ100" s="151"/>
      <c r="CR100" s="151"/>
      <c r="CS100" s="151"/>
      <c r="CT100" s="151"/>
      <c r="CU100" s="151"/>
      <c r="CV100" s="151"/>
      <c r="CW100" s="151"/>
      <c r="CX100" s="151"/>
      <c r="CY100" s="151"/>
      <c r="CZ100" s="151"/>
      <c r="DA100" s="151"/>
      <c r="DB100" s="151"/>
      <c r="DC100" s="151"/>
      <c r="DD100" s="151"/>
      <c r="DE100" s="151"/>
      <c r="DF100" s="151"/>
      <c r="DG100" s="151"/>
      <c r="DH100" s="151"/>
      <c r="DI100" s="151"/>
      <c r="DJ100" s="151"/>
      <c r="DK100" s="151"/>
      <c r="DL100" s="151">
        <v>54</v>
      </c>
      <c r="DM100" s="151">
        <v>54</v>
      </c>
      <c r="DN100" s="151">
        <v>54</v>
      </c>
      <c r="DO100" s="151">
        <v>54</v>
      </c>
      <c r="DP100" s="151">
        <v>54</v>
      </c>
      <c r="DQ100" s="151">
        <v>54</v>
      </c>
      <c r="DR100" s="151">
        <v>54</v>
      </c>
      <c r="DS100" s="151">
        <v>54</v>
      </c>
      <c r="DT100" s="151">
        <v>54</v>
      </c>
      <c r="DU100" s="151">
        <v>54</v>
      </c>
      <c r="DV100" s="151">
        <v>54</v>
      </c>
      <c r="DW100" s="151"/>
      <c r="DX100" s="151"/>
      <c r="DY100" s="151"/>
      <c r="DZ100" s="151"/>
      <c r="EA100" s="151"/>
      <c r="EB100" s="151"/>
      <c r="EC100" s="151"/>
      <c r="ED100" s="151"/>
      <c r="EE100" s="151"/>
      <c r="EF100" s="151"/>
      <c r="EG100" s="151"/>
      <c r="EH100" s="151"/>
      <c r="EI100" s="151"/>
      <c r="EJ100" s="151"/>
      <c r="EK100" s="151"/>
      <c r="EL100" s="151"/>
      <c r="EM100" s="151"/>
      <c r="EN100" s="151"/>
      <c r="EO100" s="151"/>
      <c r="EP100" s="151"/>
      <c r="EQ100" s="151"/>
      <c r="ER100" s="151"/>
      <c r="ES100" s="151"/>
      <c r="ET100" s="151"/>
      <c r="EU100" s="151"/>
      <c r="EV100" s="151"/>
      <c r="EW100" s="151"/>
      <c r="EX100" s="151"/>
      <c r="EY100" s="151"/>
      <c r="EZ100" s="151"/>
      <c r="FA100" s="151"/>
      <c r="FB100" s="151"/>
      <c r="FC100" s="151"/>
      <c r="FD100" s="151"/>
      <c r="FE100" s="151"/>
      <c r="FF100" s="151"/>
      <c r="FG100" s="151"/>
      <c r="FH100" s="151"/>
      <c r="FI100" s="151"/>
      <c r="FJ100" s="151"/>
      <c r="FK100" s="151"/>
      <c r="FL100" s="151"/>
      <c r="FM100" s="151"/>
      <c r="FN100" s="151"/>
      <c r="FO100" s="151"/>
      <c r="FP100" s="151"/>
      <c r="FQ100" s="151"/>
      <c r="FR100" s="151"/>
      <c r="FS100" s="151"/>
      <c r="FT100" s="151"/>
      <c r="FU100" s="151"/>
      <c r="FV100" s="151"/>
      <c r="FW100" s="151"/>
      <c r="FX100" s="151"/>
      <c r="FY100" s="151"/>
      <c r="FZ100" s="151"/>
      <c r="GA100" s="151"/>
      <c r="GB100" s="151"/>
      <c r="GC100" s="151"/>
      <c r="GD100" s="151"/>
      <c r="GE100" s="151"/>
      <c r="GF100" s="151"/>
      <c r="GG100" s="151"/>
      <c r="GH100" s="151"/>
      <c r="GI100" s="151"/>
      <c r="GJ100" s="151"/>
      <c r="GK100" s="151"/>
      <c r="GL100" s="151"/>
      <c r="GM100" s="151"/>
      <c r="GN100" s="151"/>
      <c r="GO100" s="151"/>
      <c r="GP100" s="151"/>
      <c r="GQ100" s="151"/>
      <c r="GR100" s="151"/>
      <c r="GS100" s="151"/>
      <c r="GT100" s="151"/>
      <c r="GU100" s="151"/>
    </row>
    <row r="101" spans="1:203" x14ac:dyDescent="0.25">
      <c r="A101" s="111" t="s">
        <v>742</v>
      </c>
      <c r="B101" s="71" t="s">
        <v>293</v>
      </c>
      <c r="C101" s="79" t="s">
        <v>278</v>
      </c>
      <c r="D101" s="61">
        <f t="shared" si="441"/>
        <v>0</v>
      </c>
      <c r="E101" s="61">
        <f t="shared" ref="E101" si="630">R101+AC101+AN101+AY101+BJ101+BU101+CF101+CQ101+DB101+DM101+DX101+EI101+ET101+FE101+FP101+GA101+GL101</f>
        <v>0</v>
      </c>
      <c r="F101" s="61">
        <f t="shared" ref="F101" si="631">S101+AD101+AO101+AZ101+BK101+BV101+CG101+CR101+DC101+DN101+DY101+EJ101+EU101+FF101+FQ101+GB101+GM101</f>
        <v>0</v>
      </c>
      <c r="G101" s="61">
        <f t="shared" ref="G101" si="632">T101+AE101+AP101+BA101+BL101+BW101+CH101+CS101+DD101+DO101+DZ101+EK101+EV101+FG101+FR101+GC101+GN101</f>
        <v>0</v>
      </c>
      <c r="H101" s="61">
        <f t="shared" ref="H101" si="633">U101+AF101+AQ101+BB101+BM101+BX101+CI101+CT101+DE101+DP101+EA101+EL101+EW101+FH101+FS101+GD101+GO101</f>
        <v>0</v>
      </c>
      <c r="I101" s="61">
        <f t="shared" ref="I101" si="634">V101+AG101+AR101+BC101+BN101+BY101+CJ101+CU101+DF101+DQ101+EB101+EM101+EX101+FI101+FT101+GE101+GP101</f>
        <v>0</v>
      </c>
      <c r="J101" s="61">
        <f t="shared" ref="J101" si="635">W101+AH101+AS101+BD101+BO101+BZ101+CK101+CV101+DG101+DR101+EC101+EN101+EY101+FJ101+FU101+GF101+GQ101</f>
        <v>0</v>
      </c>
      <c r="K101" s="61">
        <f t="shared" ref="K101" si="636">X101+AI101+AT101+BE101+BP101+CA101+CL101+CW101+DH101+DS101+ED101+EO101+EZ101+FK101+FV101+GG101+GR101</f>
        <v>0</v>
      </c>
      <c r="L101" s="61">
        <f t="shared" ref="L101" si="637">Y101+AJ101+AU101+BF101+BQ101+CB101+CM101+CX101+DI101+DT101+EE101+EP101+FA101+FL101+FW101+GH101+GS101</f>
        <v>0</v>
      </c>
      <c r="M101" s="61">
        <f t="shared" ref="M101" si="638">Z101+AK101+AV101+BG101+BR101+CC101+CN101+CY101+DJ101+DU101+EF101+EQ101+FB101+FM101+FX101+GI101+GT101</f>
        <v>0</v>
      </c>
      <c r="N101" s="61">
        <f t="shared" ref="N101" si="639">AA101+AL101+AW101+BH101+BS101+CD101+CO101+CZ101+DK101+DV101+EG101+ER101+FC101+FN101+FY101+GJ101+GU101</f>
        <v>0</v>
      </c>
      <c r="O101" s="69">
        <v>156</v>
      </c>
      <c r="P101" s="18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  <c r="BK101" s="151"/>
      <c r="BL101" s="151"/>
      <c r="BM101" s="151"/>
      <c r="BN101" s="151"/>
      <c r="BO101" s="151"/>
      <c r="BP101" s="151"/>
      <c r="BQ101" s="151"/>
      <c r="BR101" s="151"/>
      <c r="BS101" s="151"/>
      <c r="BT101" s="151"/>
      <c r="BU101" s="151"/>
      <c r="BV101" s="151"/>
      <c r="BW101" s="151"/>
      <c r="BX101" s="151"/>
      <c r="BY101" s="151"/>
      <c r="BZ101" s="151"/>
      <c r="CA101" s="151"/>
      <c r="CB101" s="151"/>
      <c r="CC101" s="151"/>
      <c r="CD101" s="151"/>
      <c r="CE101" s="151"/>
      <c r="CF101" s="151"/>
      <c r="CG101" s="151"/>
      <c r="CH101" s="151"/>
      <c r="CI101" s="151"/>
      <c r="CJ101" s="151"/>
      <c r="CK101" s="151"/>
      <c r="CL101" s="151"/>
      <c r="CM101" s="151"/>
      <c r="CN101" s="151"/>
      <c r="CO101" s="151"/>
      <c r="CP101" s="151"/>
      <c r="CQ101" s="151"/>
      <c r="CR101" s="151"/>
      <c r="CS101" s="151"/>
      <c r="CT101" s="151"/>
      <c r="CU101" s="151"/>
      <c r="CV101" s="151"/>
      <c r="CW101" s="151"/>
      <c r="CX101" s="151"/>
      <c r="CY101" s="151"/>
      <c r="CZ101" s="151"/>
      <c r="DA101" s="151"/>
      <c r="DB101" s="151"/>
      <c r="DC101" s="151"/>
      <c r="DD101" s="151"/>
      <c r="DE101" s="151"/>
      <c r="DF101" s="151"/>
      <c r="DG101" s="151"/>
      <c r="DH101" s="151"/>
      <c r="DI101" s="151"/>
      <c r="DJ101" s="151"/>
      <c r="DK101" s="151"/>
      <c r="DL101" s="151"/>
      <c r="DM101" s="151"/>
      <c r="DN101" s="151"/>
      <c r="DO101" s="151"/>
      <c r="DP101" s="151"/>
      <c r="DQ101" s="151"/>
      <c r="DR101" s="151"/>
      <c r="DS101" s="151"/>
      <c r="DT101" s="151"/>
      <c r="DU101" s="151"/>
      <c r="DV101" s="151"/>
      <c r="DW101" s="151"/>
      <c r="DX101" s="151"/>
      <c r="DY101" s="151"/>
      <c r="DZ101" s="151"/>
      <c r="EA101" s="151"/>
      <c r="EB101" s="151"/>
      <c r="EC101" s="151"/>
      <c r="ED101" s="151"/>
      <c r="EE101" s="151"/>
      <c r="EF101" s="151"/>
      <c r="EG101" s="151"/>
      <c r="EH101" s="151"/>
      <c r="EI101" s="151"/>
      <c r="EJ101" s="151"/>
      <c r="EK101" s="151"/>
      <c r="EL101" s="151"/>
      <c r="EM101" s="151"/>
      <c r="EN101" s="151"/>
      <c r="EO101" s="151"/>
      <c r="EP101" s="151"/>
      <c r="EQ101" s="151"/>
      <c r="ER101" s="151"/>
      <c r="ES101" s="151"/>
      <c r="ET101" s="151"/>
      <c r="EU101" s="151"/>
      <c r="EV101" s="151"/>
      <c r="EW101" s="151"/>
      <c r="EX101" s="151"/>
      <c r="EY101" s="151"/>
      <c r="EZ101" s="151"/>
      <c r="FA101" s="151"/>
      <c r="FB101" s="151"/>
      <c r="FC101" s="151"/>
      <c r="FD101" s="151"/>
      <c r="FE101" s="151"/>
      <c r="FF101" s="151"/>
      <c r="FG101" s="151"/>
      <c r="FH101" s="151"/>
      <c r="FI101" s="151"/>
      <c r="FJ101" s="151"/>
      <c r="FK101" s="151"/>
      <c r="FL101" s="151"/>
      <c r="FM101" s="151"/>
      <c r="FN101" s="151"/>
      <c r="FO101" s="151"/>
      <c r="FP101" s="151"/>
      <c r="FQ101" s="151"/>
      <c r="FR101" s="151"/>
      <c r="FS101" s="151"/>
      <c r="FT101" s="151"/>
      <c r="FU101" s="151"/>
      <c r="FV101" s="151"/>
      <c r="FW101" s="151"/>
      <c r="FX101" s="151"/>
      <c r="FY101" s="151"/>
      <c r="FZ101" s="151"/>
      <c r="GA101" s="151"/>
      <c r="GB101" s="151"/>
      <c r="GC101" s="151"/>
      <c r="GD101" s="151"/>
      <c r="GE101" s="151"/>
      <c r="GF101" s="151"/>
      <c r="GG101" s="151"/>
      <c r="GH101" s="151"/>
      <c r="GI101" s="151"/>
      <c r="GJ101" s="151"/>
      <c r="GK101" s="151"/>
      <c r="GL101" s="151"/>
      <c r="GM101" s="151"/>
      <c r="GN101" s="151"/>
      <c r="GO101" s="151"/>
      <c r="GP101" s="151"/>
      <c r="GQ101" s="151"/>
      <c r="GR101" s="151"/>
      <c r="GS101" s="151"/>
      <c r="GT101" s="151"/>
      <c r="GU101" s="151"/>
    </row>
    <row r="102" spans="1:203" ht="30.75" customHeight="1" x14ac:dyDescent="0.25">
      <c r="A102" s="71" t="s">
        <v>288</v>
      </c>
      <c r="B102" s="71" t="s">
        <v>289</v>
      </c>
      <c r="C102" s="79" t="s">
        <v>278</v>
      </c>
      <c r="D102" s="61">
        <f t="shared" si="441"/>
        <v>46</v>
      </c>
      <c r="E102" s="61">
        <f t="shared" ref="E102" si="640">R102+AC102+AN102+AY102+BJ102+BU102+CF102+CQ102+DB102+DM102+DX102+EI102+ET102+FE102+FP102+GA102+GL102</f>
        <v>50</v>
      </c>
      <c r="F102" s="61">
        <f t="shared" ref="F102" si="641">S102+AD102+AO102+AZ102+BK102+BV102+CG102+CR102+DC102+DN102+DY102+EJ102+EU102+FF102+FQ102+GB102+GM102</f>
        <v>54</v>
      </c>
      <c r="G102" s="61">
        <f t="shared" ref="G102" si="642">T102+AE102+AP102+BA102+BL102+BW102+CH102+CS102+DD102+DO102+DZ102+EK102+EV102+FG102+FR102+GC102+GN102</f>
        <v>58</v>
      </c>
      <c r="H102" s="61">
        <f t="shared" ref="H102" si="643">U102+AF102+AQ102+BB102+BM102+BX102+CI102+CT102+DE102+DP102+EA102+EL102+EW102+FH102+FS102+GD102+GO102</f>
        <v>62</v>
      </c>
      <c r="I102" s="61">
        <f t="shared" ref="I102" si="644">V102+AG102+AR102+BC102+BN102+BY102+CJ102+CU102+DF102+DQ102+EB102+EM102+EX102+FI102+FT102+GE102+GP102</f>
        <v>66</v>
      </c>
      <c r="J102" s="61">
        <f t="shared" ref="J102" si="645">W102+AH102+AS102+BD102+BO102+BZ102+CK102+CV102+DG102+DR102+EC102+EN102+EY102+FJ102+FU102+GF102+GQ102</f>
        <v>70</v>
      </c>
      <c r="K102" s="61">
        <f t="shared" ref="K102" si="646">X102+AI102+AT102+BE102+BP102+CA102+CL102+CW102+DH102+DS102+ED102+EO102+EZ102+FK102+FV102+GG102+GR102</f>
        <v>74</v>
      </c>
      <c r="L102" s="61">
        <f t="shared" ref="L102" si="647">Y102+AJ102+AU102+BF102+BQ102+CB102+CM102+CX102+DI102+DT102+EE102+EP102+FA102+FL102+FW102+GH102+GS102</f>
        <v>78</v>
      </c>
      <c r="M102" s="61">
        <f t="shared" ref="M102" si="648">Z102+AK102+AV102+BG102+BR102+CC102+CN102+CY102+DJ102+DU102+EF102+EQ102+FB102+FM102+FX102+GI102+GT102</f>
        <v>82</v>
      </c>
      <c r="N102" s="61">
        <f t="shared" ref="N102" si="649">AA102+AL102+AW102+BH102+BS102+CD102+CO102+CZ102+DK102+DV102+EG102+ER102+FC102+FN102+FY102+GJ102+GU102</f>
        <v>86</v>
      </c>
      <c r="O102" s="69">
        <v>33</v>
      </c>
      <c r="P102" s="18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47">
        <v>28</v>
      </c>
      <c r="AN102" s="47">
        <v>32</v>
      </c>
      <c r="AO102" s="47">
        <v>36</v>
      </c>
      <c r="AP102" s="47">
        <v>40</v>
      </c>
      <c r="AQ102" s="47">
        <v>44</v>
      </c>
      <c r="AR102" s="47">
        <v>48</v>
      </c>
      <c r="AS102" s="47">
        <v>52</v>
      </c>
      <c r="AT102" s="47">
        <v>56</v>
      </c>
      <c r="AU102" s="47">
        <v>60</v>
      </c>
      <c r="AV102" s="47">
        <v>64</v>
      </c>
      <c r="AW102" s="47">
        <v>68</v>
      </c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/>
      <c r="BK102" s="151"/>
      <c r="BL102" s="151"/>
      <c r="BM102" s="151"/>
      <c r="BN102" s="151"/>
      <c r="BO102" s="151"/>
      <c r="BP102" s="151"/>
      <c r="BQ102" s="151"/>
      <c r="BR102" s="151"/>
      <c r="BS102" s="151"/>
      <c r="BT102" s="151"/>
      <c r="BU102" s="151"/>
      <c r="BV102" s="151"/>
      <c r="BW102" s="151"/>
      <c r="BX102" s="151"/>
      <c r="BY102" s="151"/>
      <c r="BZ102" s="151"/>
      <c r="CA102" s="151"/>
      <c r="CB102" s="151"/>
      <c r="CC102" s="151"/>
      <c r="CD102" s="151"/>
      <c r="CE102" s="151"/>
      <c r="CF102" s="151"/>
      <c r="CG102" s="151"/>
      <c r="CH102" s="151"/>
      <c r="CI102" s="151"/>
      <c r="CJ102" s="151"/>
      <c r="CK102" s="151"/>
      <c r="CL102" s="151"/>
      <c r="CM102" s="151"/>
      <c r="CN102" s="151"/>
      <c r="CO102" s="151"/>
      <c r="CP102" s="151"/>
      <c r="CQ102" s="151"/>
      <c r="CR102" s="151"/>
      <c r="CS102" s="151"/>
      <c r="CT102" s="151"/>
      <c r="CU102" s="151"/>
      <c r="CV102" s="151"/>
      <c r="CW102" s="151"/>
      <c r="CX102" s="151"/>
      <c r="CY102" s="151"/>
      <c r="CZ102" s="151"/>
      <c r="DA102" s="151"/>
      <c r="DB102" s="151"/>
      <c r="DC102" s="151"/>
      <c r="DD102" s="151"/>
      <c r="DE102" s="151"/>
      <c r="DF102" s="151"/>
      <c r="DG102" s="151"/>
      <c r="DH102" s="151"/>
      <c r="DI102" s="151"/>
      <c r="DJ102" s="151"/>
      <c r="DK102" s="151"/>
      <c r="DL102" s="151">
        <v>18</v>
      </c>
      <c r="DM102" s="151">
        <v>18</v>
      </c>
      <c r="DN102" s="151">
        <v>18</v>
      </c>
      <c r="DO102" s="151">
        <v>18</v>
      </c>
      <c r="DP102" s="151">
        <v>18</v>
      </c>
      <c r="DQ102" s="151">
        <v>18</v>
      </c>
      <c r="DR102" s="151">
        <v>18</v>
      </c>
      <c r="DS102" s="151">
        <v>18</v>
      </c>
      <c r="DT102" s="151">
        <v>18</v>
      </c>
      <c r="DU102" s="151">
        <v>18</v>
      </c>
      <c r="DV102" s="151">
        <v>18</v>
      </c>
      <c r="DW102" s="151"/>
      <c r="DX102" s="151"/>
      <c r="DY102" s="151"/>
      <c r="DZ102" s="151"/>
      <c r="EA102" s="151"/>
      <c r="EB102" s="151"/>
      <c r="EC102" s="151"/>
      <c r="ED102" s="151"/>
      <c r="EE102" s="151"/>
      <c r="EF102" s="151"/>
      <c r="EG102" s="151"/>
      <c r="EH102" s="151"/>
      <c r="EI102" s="151"/>
      <c r="EJ102" s="151"/>
      <c r="EK102" s="151"/>
      <c r="EL102" s="151"/>
      <c r="EM102" s="151"/>
      <c r="EN102" s="151"/>
      <c r="EO102" s="151"/>
      <c r="EP102" s="151"/>
      <c r="EQ102" s="151"/>
      <c r="ER102" s="151"/>
      <c r="ES102" s="151"/>
      <c r="ET102" s="151"/>
      <c r="EU102" s="151"/>
      <c r="EV102" s="151"/>
      <c r="EW102" s="151"/>
      <c r="EX102" s="151"/>
      <c r="EY102" s="151"/>
      <c r="EZ102" s="151"/>
      <c r="FA102" s="151"/>
      <c r="FB102" s="151"/>
      <c r="FC102" s="151"/>
      <c r="FD102" s="151"/>
      <c r="FE102" s="151"/>
      <c r="FF102" s="151"/>
      <c r="FG102" s="151"/>
      <c r="FH102" s="151"/>
      <c r="FI102" s="151"/>
      <c r="FJ102" s="151"/>
      <c r="FK102" s="151"/>
      <c r="FL102" s="151"/>
      <c r="FM102" s="151"/>
      <c r="FN102" s="151"/>
      <c r="FO102" s="151"/>
      <c r="FP102" s="151"/>
      <c r="FQ102" s="151"/>
      <c r="FR102" s="151"/>
      <c r="FS102" s="151"/>
      <c r="FT102" s="151"/>
      <c r="FU102" s="151"/>
      <c r="FV102" s="151"/>
      <c r="FW102" s="151"/>
      <c r="FX102" s="151"/>
      <c r="FY102" s="151"/>
      <c r="FZ102" s="151"/>
      <c r="GA102" s="151"/>
      <c r="GB102" s="151"/>
      <c r="GC102" s="151"/>
      <c r="GD102" s="151"/>
      <c r="GE102" s="151"/>
      <c r="GF102" s="151"/>
      <c r="GG102" s="151"/>
      <c r="GH102" s="151"/>
      <c r="GI102" s="151"/>
      <c r="GJ102" s="151"/>
      <c r="GK102" s="151"/>
      <c r="GL102" s="151"/>
      <c r="GM102" s="151"/>
      <c r="GN102" s="151"/>
      <c r="GO102" s="151"/>
      <c r="GP102" s="151"/>
      <c r="GQ102" s="151"/>
      <c r="GR102" s="151"/>
      <c r="GS102" s="151"/>
      <c r="GT102" s="151"/>
      <c r="GU102" s="151"/>
    </row>
    <row r="103" spans="1:203" x14ac:dyDescent="0.25">
      <c r="A103" s="71" t="s">
        <v>301</v>
      </c>
      <c r="B103" s="71" t="s">
        <v>302</v>
      </c>
      <c r="C103" s="79" t="s">
        <v>278</v>
      </c>
      <c r="D103" s="61">
        <f t="shared" si="441"/>
        <v>0</v>
      </c>
      <c r="E103" s="61">
        <f t="shared" ref="E103" si="650">R103+AC103+AN103+AY103+BJ103+BU103+CF103+CQ103+DB103+DM103+DX103+EI103+ET103+FE103+FP103+GA103+GL103</f>
        <v>1</v>
      </c>
      <c r="F103" s="61">
        <f t="shared" ref="F103" si="651">S103+AD103+AO103+AZ103+BK103+BV103+CG103+CR103+DC103+DN103+DY103+EJ103+EU103+FF103+FQ103+GB103+GM103</f>
        <v>1</v>
      </c>
      <c r="G103" s="61">
        <f t="shared" ref="G103" si="652">T103+AE103+AP103+BA103+BL103+BW103+CH103+CS103+DD103+DO103+DZ103+EK103+EV103+FG103+FR103+GC103+GN103</f>
        <v>1</v>
      </c>
      <c r="H103" s="61">
        <f t="shared" ref="H103" si="653">U103+AF103+AQ103+BB103+BM103+BX103+CI103+CT103+DE103+DP103+EA103+EL103+EW103+FH103+FS103+GD103+GO103</f>
        <v>1</v>
      </c>
      <c r="I103" s="61">
        <f t="shared" ref="I103" si="654">V103+AG103+AR103+BC103+BN103+BY103+CJ103+CU103+DF103+DQ103+EB103+EM103+EX103+FI103+FT103+GE103+GP103</f>
        <v>1</v>
      </c>
      <c r="J103" s="61">
        <f t="shared" ref="J103" si="655">W103+AH103+AS103+BD103+BO103+BZ103+CK103+CV103+DG103+DR103+EC103+EN103+EY103+FJ103+FU103+GF103+GQ103</f>
        <v>1</v>
      </c>
      <c r="K103" s="61">
        <f t="shared" ref="K103" si="656">X103+AI103+AT103+BE103+BP103+CA103+CL103+CW103+DH103+DS103+ED103+EO103+EZ103+FK103+FV103+GG103+GR103</f>
        <v>1</v>
      </c>
      <c r="L103" s="61">
        <f t="shared" ref="L103" si="657">Y103+AJ103+AU103+BF103+BQ103+CB103+CM103+CX103+DI103+DT103+EE103+EP103+FA103+FL103+FW103+GH103+GS103</f>
        <v>1</v>
      </c>
      <c r="M103" s="61">
        <f t="shared" ref="M103" si="658">Z103+AK103+AV103+BG103+BR103+CC103+CN103+CY103+DJ103+DU103+EF103+EQ103+FB103+FM103+FX103+GI103+GT103</f>
        <v>1</v>
      </c>
      <c r="N103" s="61">
        <f t="shared" ref="N103" si="659">AA103+AL103+AW103+BH103+BS103+CD103+CO103+CZ103+DK103+DV103+EG103+ER103+FC103+FN103+FY103+GJ103+GU103</f>
        <v>1</v>
      </c>
      <c r="O103" s="69">
        <v>37</v>
      </c>
      <c r="P103" s="181"/>
      <c r="Q103" s="151">
        <v>0</v>
      </c>
      <c r="R103" s="151">
        <v>1</v>
      </c>
      <c r="S103" s="151">
        <v>1</v>
      </c>
      <c r="T103" s="151">
        <v>1</v>
      </c>
      <c r="U103" s="151">
        <v>1</v>
      </c>
      <c r="V103" s="151">
        <v>1</v>
      </c>
      <c r="W103" s="151">
        <v>1</v>
      </c>
      <c r="X103" s="151">
        <v>1</v>
      </c>
      <c r="Y103" s="151">
        <v>1</v>
      </c>
      <c r="Z103" s="151">
        <v>1</v>
      </c>
      <c r="AA103" s="151">
        <v>1</v>
      </c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173"/>
      <c r="AN103" s="173"/>
      <c r="AO103" s="173"/>
      <c r="AP103" s="47"/>
      <c r="AQ103" s="47"/>
      <c r="AR103" s="47"/>
      <c r="AS103" s="47"/>
      <c r="AT103" s="47"/>
      <c r="AU103" s="47"/>
      <c r="AV103" s="47"/>
      <c r="AW103" s="47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  <c r="BJ103" s="151"/>
      <c r="BK103" s="151"/>
      <c r="BL103" s="151"/>
      <c r="BM103" s="151"/>
      <c r="BN103" s="151"/>
      <c r="BO103" s="151"/>
      <c r="BP103" s="151"/>
      <c r="BQ103" s="151"/>
      <c r="BR103" s="151"/>
      <c r="BS103" s="151"/>
      <c r="BT103" s="151"/>
      <c r="BU103" s="151"/>
      <c r="BV103" s="151"/>
      <c r="BW103" s="151"/>
      <c r="BX103" s="151"/>
      <c r="BY103" s="151"/>
      <c r="BZ103" s="151"/>
      <c r="CA103" s="151"/>
      <c r="CB103" s="151"/>
      <c r="CC103" s="151"/>
      <c r="CD103" s="151"/>
      <c r="CE103" s="151"/>
      <c r="CF103" s="151"/>
      <c r="CG103" s="151"/>
      <c r="CH103" s="151"/>
      <c r="CI103" s="151"/>
      <c r="CJ103" s="151"/>
      <c r="CK103" s="151"/>
      <c r="CL103" s="151"/>
      <c r="CM103" s="151"/>
      <c r="CN103" s="151"/>
      <c r="CO103" s="151"/>
      <c r="CP103" s="151"/>
      <c r="CQ103" s="151"/>
      <c r="CR103" s="151"/>
      <c r="CS103" s="151"/>
      <c r="CT103" s="151"/>
      <c r="CU103" s="151"/>
      <c r="CV103" s="151"/>
      <c r="CW103" s="151"/>
      <c r="CX103" s="151"/>
      <c r="CY103" s="151"/>
      <c r="CZ103" s="151"/>
      <c r="DA103" s="151"/>
      <c r="DB103" s="151"/>
      <c r="DC103" s="151"/>
      <c r="DD103" s="151"/>
      <c r="DE103" s="151"/>
      <c r="DF103" s="151"/>
      <c r="DG103" s="151"/>
      <c r="DH103" s="151"/>
      <c r="DI103" s="151"/>
      <c r="DJ103" s="151"/>
      <c r="DK103" s="151"/>
      <c r="DL103" s="151"/>
      <c r="DM103" s="151"/>
      <c r="DN103" s="151"/>
      <c r="DO103" s="151"/>
      <c r="DP103" s="151"/>
      <c r="DQ103" s="151"/>
      <c r="DR103" s="151"/>
      <c r="DS103" s="151"/>
      <c r="DT103" s="151"/>
      <c r="DU103" s="151"/>
      <c r="DV103" s="151"/>
      <c r="DW103" s="151"/>
      <c r="DX103" s="151"/>
      <c r="DY103" s="151"/>
      <c r="DZ103" s="151"/>
      <c r="EA103" s="151"/>
      <c r="EB103" s="151"/>
      <c r="EC103" s="151"/>
      <c r="ED103" s="151"/>
      <c r="EE103" s="151"/>
      <c r="EF103" s="151"/>
      <c r="EG103" s="151"/>
      <c r="EH103" s="151"/>
      <c r="EI103" s="151"/>
      <c r="EJ103" s="151"/>
      <c r="EK103" s="151"/>
      <c r="EL103" s="151"/>
      <c r="EM103" s="151"/>
      <c r="EN103" s="151"/>
      <c r="EO103" s="151"/>
      <c r="EP103" s="151"/>
      <c r="EQ103" s="151"/>
      <c r="ER103" s="151"/>
      <c r="ES103" s="151"/>
      <c r="ET103" s="151"/>
      <c r="EU103" s="151"/>
      <c r="EV103" s="151"/>
      <c r="EW103" s="151"/>
      <c r="EX103" s="151"/>
      <c r="EY103" s="151"/>
      <c r="EZ103" s="151"/>
      <c r="FA103" s="151"/>
      <c r="FB103" s="151"/>
      <c r="FC103" s="151"/>
      <c r="FD103" s="151"/>
      <c r="FE103" s="151"/>
      <c r="FF103" s="151"/>
      <c r="FG103" s="151"/>
      <c r="FH103" s="151"/>
      <c r="FI103" s="151"/>
      <c r="FJ103" s="151"/>
      <c r="FK103" s="151"/>
      <c r="FL103" s="151"/>
      <c r="FM103" s="151"/>
      <c r="FN103" s="151"/>
      <c r="FO103" s="151"/>
      <c r="FP103" s="151"/>
      <c r="FQ103" s="151"/>
      <c r="FR103" s="151"/>
      <c r="FS103" s="151"/>
      <c r="FT103" s="151"/>
      <c r="FU103" s="151"/>
      <c r="FV103" s="151"/>
      <c r="FW103" s="151"/>
      <c r="FX103" s="151"/>
      <c r="FY103" s="151"/>
      <c r="FZ103" s="151"/>
      <c r="GA103" s="151"/>
      <c r="GB103" s="151"/>
      <c r="GC103" s="151"/>
      <c r="GD103" s="151"/>
      <c r="GE103" s="151"/>
      <c r="GF103" s="151"/>
      <c r="GG103" s="151"/>
      <c r="GH103" s="151"/>
      <c r="GI103" s="151"/>
      <c r="GJ103" s="151"/>
      <c r="GK103" s="151"/>
      <c r="GL103" s="151"/>
      <c r="GM103" s="151"/>
      <c r="GN103" s="151"/>
      <c r="GO103" s="151"/>
      <c r="GP103" s="151"/>
      <c r="GQ103" s="151"/>
      <c r="GR103" s="151"/>
      <c r="GS103" s="151"/>
      <c r="GT103" s="151"/>
      <c r="GU103" s="151"/>
    </row>
    <row r="104" spans="1:203" x14ac:dyDescent="0.25">
      <c r="A104" s="71" t="s">
        <v>303</v>
      </c>
      <c r="B104" s="71" t="s">
        <v>304</v>
      </c>
      <c r="C104" s="79" t="s">
        <v>278</v>
      </c>
      <c r="D104" s="61">
        <f t="shared" si="441"/>
        <v>0</v>
      </c>
      <c r="E104" s="61">
        <f t="shared" ref="E104" si="660">R104+AC104+AN104+AY104+BJ104+BU104+CF104+CQ104+DB104+DM104+DX104+EI104+ET104+FE104+FP104+GA104+GL104</f>
        <v>1</v>
      </c>
      <c r="F104" s="61">
        <f t="shared" ref="F104" si="661">S104+AD104+AO104+AZ104+BK104+BV104+CG104+CR104+DC104+DN104+DY104+EJ104+EU104+FF104+FQ104+GB104+GM104</f>
        <v>1</v>
      </c>
      <c r="G104" s="61">
        <f t="shared" ref="G104" si="662">T104+AE104+AP104+BA104+BL104+BW104+CH104+CS104+DD104+DO104+DZ104+EK104+EV104+FG104+FR104+GC104+GN104</f>
        <v>1</v>
      </c>
      <c r="H104" s="61">
        <f t="shared" ref="H104" si="663">U104+AF104+AQ104+BB104+BM104+BX104+CI104+CT104+DE104+DP104+EA104+EL104+EW104+FH104+FS104+GD104+GO104</f>
        <v>1</v>
      </c>
      <c r="I104" s="61">
        <f t="shared" ref="I104" si="664">V104+AG104+AR104+BC104+BN104+BY104+CJ104+CU104+DF104+DQ104+EB104+EM104+EX104+FI104+FT104+GE104+GP104</f>
        <v>1</v>
      </c>
      <c r="J104" s="61">
        <f t="shared" ref="J104" si="665">W104+AH104+AS104+BD104+BO104+BZ104+CK104+CV104+DG104+DR104+EC104+EN104+EY104+FJ104+FU104+GF104+GQ104</f>
        <v>1</v>
      </c>
      <c r="K104" s="61">
        <f t="shared" ref="K104" si="666">X104+AI104+AT104+BE104+BP104+CA104+CL104+CW104+DH104+DS104+ED104+EO104+EZ104+FK104+FV104+GG104+GR104</f>
        <v>1</v>
      </c>
      <c r="L104" s="61">
        <f t="shared" ref="L104" si="667">Y104+AJ104+AU104+BF104+BQ104+CB104+CM104+CX104+DI104+DT104+EE104+EP104+FA104+FL104+FW104+GH104+GS104</f>
        <v>1</v>
      </c>
      <c r="M104" s="61">
        <f t="shared" ref="M104" si="668">Z104+AK104+AV104+BG104+BR104+CC104+CN104+CY104+DJ104+DU104+EF104+EQ104+FB104+FM104+FX104+GI104+GT104</f>
        <v>1</v>
      </c>
      <c r="N104" s="61">
        <f t="shared" ref="N104" si="669">AA104+AL104+AW104+BH104+BS104+CD104+CO104+CZ104+DK104+DV104+EG104+ER104+FC104+FN104+FY104+GJ104+GU104</f>
        <v>1</v>
      </c>
      <c r="O104" s="69">
        <v>15</v>
      </c>
      <c r="P104" s="181"/>
      <c r="Q104" s="151">
        <v>0</v>
      </c>
      <c r="R104" s="151">
        <v>1</v>
      </c>
      <c r="S104" s="151">
        <v>1</v>
      </c>
      <c r="T104" s="151">
        <v>1</v>
      </c>
      <c r="U104" s="151">
        <v>1</v>
      </c>
      <c r="V104" s="151">
        <v>1</v>
      </c>
      <c r="W104" s="151">
        <v>1</v>
      </c>
      <c r="X104" s="151">
        <v>1</v>
      </c>
      <c r="Y104" s="151">
        <v>1</v>
      </c>
      <c r="Z104" s="151">
        <v>1</v>
      </c>
      <c r="AA104" s="151">
        <v>1</v>
      </c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51"/>
      <c r="AM104" s="173"/>
      <c r="AN104" s="173"/>
      <c r="AO104" s="173"/>
      <c r="AP104" s="47"/>
      <c r="AQ104" s="47"/>
      <c r="AR104" s="47"/>
      <c r="AS104" s="47"/>
      <c r="AT104" s="47"/>
      <c r="AU104" s="47"/>
      <c r="AV104" s="47"/>
      <c r="AW104" s="47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  <c r="BJ104" s="151"/>
      <c r="BK104" s="151"/>
      <c r="BL104" s="151"/>
      <c r="BM104" s="151"/>
      <c r="BN104" s="151"/>
      <c r="BO104" s="151"/>
      <c r="BP104" s="151"/>
      <c r="BQ104" s="151"/>
      <c r="BR104" s="151"/>
      <c r="BS104" s="151"/>
      <c r="BT104" s="151"/>
      <c r="BU104" s="151"/>
      <c r="BV104" s="151"/>
      <c r="BW104" s="151"/>
      <c r="BX104" s="151"/>
      <c r="BY104" s="151"/>
      <c r="BZ104" s="151"/>
      <c r="CA104" s="151"/>
      <c r="CB104" s="151"/>
      <c r="CC104" s="151"/>
      <c r="CD104" s="151"/>
      <c r="CE104" s="151"/>
      <c r="CF104" s="151"/>
      <c r="CG104" s="151"/>
      <c r="CH104" s="151"/>
      <c r="CI104" s="151"/>
      <c r="CJ104" s="151"/>
      <c r="CK104" s="151"/>
      <c r="CL104" s="151"/>
      <c r="CM104" s="151"/>
      <c r="CN104" s="151"/>
      <c r="CO104" s="151"/>
      <c r="CP104" s="151"/>
      <c r="CQ104" s="151"/>
      <c r="CR104" s="151"/>
      <c r="CS104" s="151"/>
      <c r="CT104" s="151"/>
      <c r="CU104" s="151"/>
      <c r="CV104" s="151"/>
      <c r="CW104" s="151"/>
      <c r="CX104" s="151"/>
      <c r="CY104" s="151"/>
      <c r="CZ104" s="151"/>
      <c r="DA104" s="151"/>
      <c r="DB104" s="151"/>
      <c r="DC104" s="151"/>
      <c r="DD104" s="151"/>
      <c r="DE104" s="151"/>
      <c r="DF104" s="151"/>
      <c r="DG104" s="151"/>
      <c r="DH104" s="151"/>
      <c r="DI104" s="151"/>
      <c r="DJ104" s="151"/>
      <c r="DK104" s="151"/>
      <c r="DL104" s="151"/>
      <c r="DM104" s="151"/>
      <c r="DN104" s="151"/>
      <c r="DO104" s="151"/>
      <c r="DP104" s="151"/>
      <c r="DQ104" s="151"/>
      <c r="DR104" s="151"/>
      <c r="DS104" s="151"/>
      <c r="DT104" s="151"/>
      <c r="DU104" s="151"/>
      <c r="DV104" s="151"/>
      <c r="DW104" s="151"/>
      <c r="DX104" s="151"/>
      <c r="DY104" s="151"/>
      <c r="DZ104" s="151"/>
      <c r="EA104" s="151"/>
      <c r="EB104" s="151"/>
      <c r="EC104" s="151"/>
      <c r="ED104" s="151"/>
      <c r="EE104" s="151"/>
      <c r="EF104" s="151"/>
      <c r="EG104" s="151"/>
      <c r="EH104" s="151"/>
      <c r="EI104" s="151"/>
      <c r="EJ104" s="151"/>
      <c r="EK104" s="151"/>
      <c r="EL104" s="151"/>
      <c r="EM104" s="151"/>
      <c r="EN104" s="151"/>
      <c r="EO104" s="151"/>
      <c r="EP104" s="151"/>
      <c r="EQ104" s="151"/>
      <c r="ER104" s="151"/>
      <c r="ES104" s="151"/>
      <c r="ET104" s="151"/>
      <c r="EU104" s="151"/>
      <c r="EV104" s="151"/>
      <c r="EW104" s="151"/>
      <c r="EX104" s="151"/>
      <c r="EY104" s="151"/>
      <c r="EZ104" s="151"/>
      <c r="FA104" s="151"/>
      <c r="FB104" s="151"/>
      <c r="FC104" s="151"/>
      <c r="FD104" s="151"/>
      <c r="FE104" s="151"/>
      <c r="FF104" s="151"/>
      <c r="FG104" s="151"/>
      <c r="FH104" s="151"/>
      <c r="FI104" s="151"/>
      <c r="FJ104" s="151"/>
      <c r="FK104" s="151"/>
      <c r="FL104" s="151"/>
      <c r="FM104" s="151"/>
      <c r="FN104" s="151"/>
      <c r="FO104" s="151"/>
      <c r="FP104" s="151"/>
      <c r="FQ104" s="151"/>
      <c r="FR104" s="151"/>
      <c r="FS104" s="151"/>
      <c r="FT104" s="151"/>
      <c r="FU104" s="151"/>
      <c r="FV104" s="151"/>
      <c r="FW104" s="151"/>
      <c r="FX104" s="151"/>
      <c r="FY104" s="151"/>
      <c r="FZ104" s="151"/>
      <c r="GA104" s="151"/>
      <c r="GB104" s="151"/>
      <c r="GC104" s="151"/>
      <c r="GD104" s="151"/>
      <c r="GE104" s="151"/>
      <c r="GF104" s="151"/>
      <c r="GG104" s="151"/>
      <c r="GH104" s="151"/>
      <c r="GI104" s="151"/>
      <c r="GJ104" s="151"/>
      <c r="GK104" s="151"/>
      <c r="GL104" s="151"/>
      <c r="GM104" s="151"/>
      <c r="GN104" s="151"/>
      <c r="GO104" s="151"/>
      <c r="GP104" s="151"/>
      <c r="GQ104" s="151"/>
      <c r="GR104" s="151"/>
      <c r="GS104" s="151"/>
      <c r="GT104" s="151"/>
      <c r="GU104" s="151"/>
    </row>
    <row r="105" spans="1:203" x14ac:dyDescent="0.25">
      <c r="A105" s="111" t="s">
        <v>743</v>
      </c>
      <c r="B105" s="71" t="s">
        <v>749</v>
      </c>
      <c r="C105" s="79" t="s">
        <v>278</v>
      </c>
      <c r="D105" s="61">
        <f t="shared" si="441"/>
        <v>0</v>
      </c>
      <c r="E105" s="61">
        <f t="shared" ref="E105" si="670">R105+AC105+AN105+AY105+BJ105+BU105+CF105+CQ105+DB105+DM105+DX105+EI105+ET105+FE105+FP105+GA105+GL105</f>
        <v>0</v>
      </c>
      <c r="F105" s="61">
        <f t="shared" ref="F105" si="671">S105+AD105+AO105+AZ105+BK105+BV105+CG105+CR105+DC105+DN105+DY105+EJ105+EU105+FF105+FQ105+GB105+GM105</f>
        <v>0</v>
      </c>
      <c r="G105" s="61">
        <f t="shared" ref="G105" si="672">T105+AE105+AP105+BA105+BL105+BW105+CH105+CS105+DD105+DO105+DZ105+EK105+EV105+FG105+FR105+GC105+GN105</f>
        <v>0</v>
      </c>
      <c r="H105" s="61">
        <f t="shared" ref="H105" si="673">U105+AF105+AQ105+BB105+BM105+BX105+CI105+CT105+DE105+DP105+EA105+EL105+EW105+FH105+FS105+GD105+GO105</f>
        <v>0</v>
      </c>
      <c r="I105" s="61">
        <f t="shared" ref="I105" si="674">V105+AG105+AR105+BC105+BN105+BY105+CJ105+CU105+DF105+DQ105+EB105+EM105+EX105+FI105+FT105+GE105+GP105</f>
        <v>0</v>
      </c>
      <c r="J105" s="61">
        <f t="shared" ref="J105" si="675">W105+AH105+AS105+BD105+BO105+BZ105+CK105+CV105+DG105+DR105+EC105+EN105+EY105+FJ105+FU105+GF105+GQ105</f>
        <v>0</v>
      </c>
      <c r="K105" s="61">
        <f t="shared" ref="K105" si="676">X105+AI105+AT105+BE105+BP105+CA105+CL105+CW105+DH105+DS105+ED105+EO105+EZ105+FK105+FV105+GG105+GR105</f>
        <v>0</v>
      </c>
      <c r="L105" s="61">
        <f t="shared" ref="L105" si="677">Y105+AJ105+AU105+BF105+BQ105+CB105+CM105+CX105+DI105+DT105+EE105+EP105+FA105+FL105+FW105+GH105+GS105</f>
        <v>0</v>
      </c>
      <c r="M105" s="61">
        <f t="shared" ref="M105" si="678">Z105+AK105+AV105+BG105+BR105+CC105+CN105+CY105+DJ105+DU105+EF105+EQ105+FB105+FM105+FX105+GI105+GT105</f>
        <v>0</v>
      </c>
      <c r="N105" s="61">
        <f t="shared" ref="N105" si="679">AA105+AL105+AW105+BH105+BS105+CD105+CO105+CZ105+DK105+DV105+EG105+ER105+FC105+FN105+FY105+GJ105+GU105</f>
        <v>0</v>
      </c>
      <c r="O105" s="69"/>
      <c r="P105" s="18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73"/>
      <c r="AN105" s="173"/>
      <c r="AO105" s="173"/>
      <c r="AP105" s="47"/>
      <c r="AQ105" s="47"/>
      <c r="AR105" s="47"/>
      <c r="AS105" s="47"/>
      <c r="AT105" s="47"/>
      <c r="AU105" s="47"/>
      <c r="AV105" s="47"/>
      <c r="AW105" s="47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  <c r="BJ105" s="151"/>
      <c r="BK105" s="151"/>
      <c r="BL105" s="151"/>
      <c r="BM105" s="151"/>
      <c r="BN105" s="151"/>
      <c r="BO105" s="151"/>
      <c r="BP105" s="151"/>
      <c r="BQ105" s="151"/>
      <c r="BR105" s="151"/>
      <c r="BS105" s="151"/>
      <c r="BT105" s="151"/>
      <c r="BU105" s="151"/>
      <c r="BV105" s="151"/>
      <c r="BW105" s="151"/>
      <c r="BX105" s="151"/>
      <c r="BY105" s="151"/>
      <c r="BZ105" s="151"/>
      <c r="CA105" s="151"/>
      <c r="CB105" s="151"/>
      <c r="CC105" s="151"/>
      <c r="CD105" s="151"/>
      <c r="CE105" s="151"/>
      <c r="CF105" s="151"/>
      <c r="CG105" s="151"/>
      <c r="CH105" s="151"/>
      <c r="CI105" s="151"/>
      <c r="CJ105" s="151"/>
      <c r="CK105" s="151"/>
      <c r="CL105" s="151"/>
      <c r="CM105" s="151"/>
      <c r="CN105" s="151"/>
      <c r="CO105" s="151"/>
      <c r="CP105" s="151"/>
      <c r="CQ105" s="151"/>
      <c r="CR105" s="151"/>
      <c r="CS105" s="151"/>
      <c r="CT105" s="151"/>
      <c r="CU105" s="151"/>
      <c r="CV105" s="151"/>
      <c r="CW105" s="151"/>
      <c r="CX105" s="151"/>
      <c r="CY105" s="151"/>
      <c r="CZ105" s="151"/>
      <c r="DA105" s="151"/>
      <c r="DB105" s="151"/>
      <c r="DC105" s="151"/>
      <c r="DD105" s="151"/>
      <c r="DE105" s="151"/>
      <c r="DF105" s="151"/>
      <c r="DG105" s="151"/>
      <c r="DH105" s="151"/>
      <c r="DI105" s="151"/>
      <c r="DJ105" s="151"/>
      <c r="DK105" s="151"/>
      <c r="DL105" s="151"/>
      <c r="DM105" s="151"/>
      <c r="DN105" s="151"/>
      <c r="DO105" s="151"/>
      <c r="DP105" s="151"/>
      <c r="DQ105" s="151"/>
      <c r="DR105" s="151"/>
      <c r="DS105" s="151"/>
      <c r="DT105" s="151"/>
      <c r="DU105" s="151"/>
      <c r="DV105" s="151"/>
      <c r="DW105" s="151"/>
      <c r="DX105" s="151"/>
      <c r="DY105" s="151"/>
      <c r="DZ105" s="151"/>
      <c r="EA105" s="151"/>
      <c r="EB105" s="151"/>
      <c r="EC105" s="151"/>
      <c r="ED105" s="151"/>
      <c r="EE105" s="151"/>
      <c r="EF105" s="151"/>
      <c r="EG105" s="151"/>
      <c r="EH105" s="151"/>
      <c r="EI105" s="151"/>
      <c r="EJ105" s="151"/>
      <c r="EK105" s="151"/>
      <c r="EL105" s="151"/>
      <c r="EM105" s="151"/>
      <c r="EN105" s="151"/>
      <c r="EO105" s="151"/>
      <c r="EP105" s="151"/>
      <c r="EQ105" s="151"/>
      <c r="ER105" s="151"/>
      <c r="ES105" s="151"/>
      <c r="ET105" s="151"/>
      <c r="EU105" s="151"/>
      <c r="EV105" s="151"/>
      <c r="EW105" s="151"/>
      <c r="EX105" s="151"/>
      <c r="EY105" s="151"/>
      <c r="EZ105" s="151"/>
      <c r="FA105" s="151"/>
      <c r="FB105" s="151"/>
      <c r="FC105" s="151"/>
      <c r="FD105" s="151"/>
      <c r="FE105" s="151"/>
      <c r="FF105" s="151"/>
      <c r="FG105" s="151"/>
      <c r="FH105" s="151"/>
      <c r="FI105" s="151"/>
      <c r="FJ105" s="151"/>
      <c r="FK105" s="151"/>
      <c r="FL105" s="151"/>
      <c r="FM105" s="151"/>
      <c r="FN105" s="151"/>
      <c r="FO105" s="151"/>
      <c r="FP105" s="151"/>
      <c r="FQ105" s="151"/>
      <c r="FR105" s="151"/>
      <c r="FS105" s="151"/>
      <c r="FT105" s="151"/>
      <c r="FU105" s="151"/>
      <c r="FV105" s="151"/>
      <c r="FW105" s="151"/>
      <c r="FX105" s="151"/>
      <c r="FY105" s="151"/>
      <c r="FZ105" s="151"/>
      <c r="GA105" s="151"/>
      <c r="GB105" s="151"/>
      <c r="GC105" s="151"/>
      <c r="GD105" s="151"/>
      <c r="GE105" s="151"/>
      <c r="GF105" s="151"/>
      <c r="GG105" s="151"/>
      <c r="GH105" s="151"/>
      <c r="GI105" s="151"/>
      <c r="GJ105" s="151"/>
      <c r="GK105" s="151"/>
      <c r="GL105" s="151"/>
      <c r="GM105" s="151"/>
      <c r="GN105" s="151"/>
      <c r="GO105" s="151"/>
      <c r="GP105" s="151"/>
      <c r="GQ105" s="151"/>
      <c r="GR105" s="151"/>
      <c r="GS105" s="151"/>
      <c r="GT105" s="151"/>
      <c r="GU105" s="151"/>
    </row>
    <row r="106" spans="1:203" x14ac:dyDescent="0.25">
      <c r="A106" s="71" t="s">
        <v>578</v>
      </c>
      <c r="B106" s="71" t="s">
        <v>275</v>
      </c>
      <c r="C106" s="79" t="s">
        <v>278</v>
      </c>
      <c r="D106" s="61">
        <f t="shared" si="441"/>
        <v>20</v>
      </c>
      <c r="E106" s="61">
        <f t="shared" ref="E106" si="680">R106+AC106+AN106+AY106+BJ106+BU106+CF106+CQ106+DB106+DM106+DX106+EI106+ET106+FE106+FP106+GA106+GL106</f>
        <v>11</v>
      </c>
      <c r="F106" s="61">
        <f t="shared" ref="F106" si="681">S106+AD106+AO106+AZ106+BK106+BV106+CG106+CR106+DC106+DN106+DY106+EJ106+EU106+FF106+FQ106+GB106+GM106</f>
        <v>12</v>
      </c>
      <c r="G106" s="61">
        <f t="shared" ref="G106" si="682">T106+AE106+AP106+BA106+BL106+BW106+CH106+CS106+DD106+DO106+DZ106+EK106+EV106+FG106+FR106+GC106+GN106</f>
        <v>14</v>
      </c>
      <c r="H106" s="61">
        <f t="shared" ref="H106" si="683">U106+AF106+AQ106+BB106+BM106+BX106+CI106+CT106+DE106+DP106+EA106+EL106+EW106+FH106+FS106+GD106+GO106</f>
        <v>14</v>
      </c>
      <c r="I106" s="61">
        <f t="shared" ref="I106" si="684">V106+AG106+AR106+BC106+BN106+BY106+CJ106+CU106+DF106+DQ106+EB106+EM106+EX106+FI106+FT106+GE106+GP106</f>
        <v>14</v>
      </c>
      <c r="J106" s="61">
        <f t="shared" ref="J106" si="685">W106+AH106+AS106+BD106+BO106+BZ106+CK106+CV106+DG106+DR106+EC106+EN106+EY106+FJ106+FU106+GF106+GQ106</f>
        <v>12</v>
      </c>
      <c r="K106" s="61">
        <f t="shared" ref="K106" si="686">X106+AI106+AT106+BE106+BP106+CA106+CL106+CW106+DH106+DS106+ED106+EO106+EZ106+FK106+FV106+GG106+GR106</f>
        <v>11</v>
      </c>
      <c r="L106" s="61">
        <f t="shared" ref="L106" si="687">Y106+AJ106+AU106+BF106+BQ106+CB106+CM106+CX106+DI106+DT106+EE106+EP106+FA106+FL106+FW106+GH106+GS106</f>
        <v>13</v>
      </c>
      <c r="M106" s="61">
        <f t="shared" ref="M106" si="688">Z106+AK106+AV106+BG106+BR106+CC106+CN106+CY106+DJ106+DU106+EF106+EQ106+FB106+FM106+FX106+GI106+GT106</f>
        <v>10</v>
      </c>
      <c r="N106" s="61">
        <f t="shared" ref="N106" si="689">AA106+AL106+AW106+BH106+BS106+CD106+CO106+CZ106+DK106+DV106+EG106+ER106+FC106+FN106+FY106+GJ106+GU106</f>
        <v>12</v>
      </c>
      <c r="O106" s="69"/>
      <c r="P106" s="181"/>
      <c r="Q106" s="151">
        <v>0</v>
      </c>
      <c r="R106" s="151">
        <v>1</v>
      </c>
      <c r="S106" s="151">
        <v>1</v>
      </c>
      <c r="T106" s="151">
        <v>1</v>
      </c>
      <c r="U106" s="151">
        <v>1</v>
      </c>
      <c r="V106" s="151">
        <v>1</v>
      </c>
      <c r="W106" s="151">
        <v>1</v>
      </c>
      <c r="X106" s="151">
        <v>1</v>
      </c>
      <c r="Y106" s="151">
        <v>1</v>
      </c>
      <c r="Z106" s="151">
        <v>1</v>
      </c>
      <c r="AA106" s="151">
        <v>1</v>
      </c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73">
        <v>20</v>
      </c>
      <c r="AN106" s="173">
        <v>10</v>
      </c>
      <c r="AO106" s="173">
        <f>11</f>
        <v>11</v>
      </c>
      <c r="AP106" s="47">
        <f>13</f>
        <v>13</v>
      </c>
      <c r="AQ106" s="47">
        <f>13</f>
        <v>13</v>
      </c>
      <c r="AR106" s="47">
        <f>13</f>
        <v>13</v>
      </c>
      <c r="AS106" s="47">
        <f>11</f>
        <v>11</v>
      </c>
      <c r="AT106" s="47">
        <f>10</f>
        <v>10</v>
      </c>
      <c r="AU106" s="47">
        <f>12</f>
        <v>12</v>
      </c>
      <c r="AV106" s="47">
        <f>9</f>
        <v>9</v>
      </c>
      <c r="AW106" s="47">
        <f>11</f>
        <v>11</v>
      </c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  <c r="BI106" s="151"/>
      <c r="BJ106" s="151"/>
      <c r="BK106" s="151"/>
      <c r="BL106" s="151"/>
      <c r="BM106" s="151"/>
      <c r="BN106" s="151"/>
      <c r="BO106" s="151"/>
      <c r="BP106" s="151"/>
      <c r="BQ106" s="151"/>
      <c r="BR106" s="151"/>
      <c r="BS106" s="151"/>
      <c r="BT106" s="151"/>
      <c r="BU106" s="151"/>
      <c r="BV106" s="151"/>
      <c r="BW106" s="151"/>
      <c r="BX106" s="151"/>
      <c r="BY106" s="151"/>
      <c r="BZ106" s="151"/>
      <c r="CA106" s="151"/>
      <c r="CB106" s="151"/>
      <c r="CC106" s="151"/>
      <c r="CD106" s="151"/>
      <c r="CE106" s="151"/>
      <c r="CF106" s="151"/>
      <c r="CG106" s="151"/>
      <c r="CH106" s="151"/>
      <c r="CI106" s="151"/>
      <c r="CJ106" s="151"/>
      <c r="CK106" s="151"/>
      <c r="CL106" s="151"/>
      <c r="CM106" s="151"/>
      <c r="CN106" s="151"/>
      <c r="CO106" s="151"/>
      <c r="CP106" s="151"/>
      <c r="CQ106" s="151"/>
      <c r="CR106" s="151"/>
      <c r="CS106" s="151"/>
      <c r="CT106" s="151"/>
      <c r="CU106" s="151"/>
      <c r="CV106" s="151"/>
      <c r="CW106" s="151"/>
      <c r="CX106" s="151"/>
      <c r="CY106" s="151"/>
      <c r="CZ106" s="151"/>
      <c r="DA106" s="151"/>
      <c r="DB106" s="151"/>
      <c r="DC106" s="151"/>
      <c r="DD106" s="151"/>
      <c r="DE106" s="151"/>
      <c r="DF106" s="151"/>
      <c r="DG106" s="151"/>
      <c r="DH106" s="151"/>
      <c r="DI106" s="151"/>
      <c r="DJ106" s="151"/>
      <c r="DK106" s="151"/>
      <c r="DL106" s="151"/>
      <c r="DM106" s="151"/>
      <c r="DN106" s="151"/>
      <c r="DO106" s="151"/>
      <c r="DP106" s="151"/>
      <c r="DQ106" s="151"/>
      <c r="DR106" s="151"/>
      <c r="DS106" s="151"/>
      <c r="DT106" s="151"/>
      <c r="DU106" s="151"/>
      <c r="DV106" s="151"/>
      <c r="DW106" s="151"/>
      <c r="DX106" s="151"/>
      <c r="DY106" s="151"/>
      <c r="DZ106" s="151"/>
      <c r="EA106" s="151"/>
      <c r="EB106" s="151"/>
      <c r="EC106" s="151"/>
      <c r="ED106" s="151"/>
      <c r="EE106" s="151"/>
      <c r="EF106" s="151"/>
      <c r="EG106" s="151"/>
      <c r="EH106" s="151"/>
      <c r="EI106" s="151"/>
      <c r="EJ106" s="151"/>
      <c r="EK106" s="151"/>
      <c r="EL106" s="151"/>
      <c r="EM106" s="151"/>
      <c r="EN106" s="151"/>
      <c r="EO106" s="151"/>
      <c r="EP106" s="151"/>
      <c r="EQ106" s="151"/>
      <c r="ER106" s="151"/>
      <c r="ES106" s="151"/>
      <c r="ET106" s="151"/>
      <c r="EU106" s="151"/>
      <c r="EV106" s="151"/>
      <c r="EW106" s="151"/>
      <c r="EX106" s="151"/>
      <c r="EY106" s="151"/>
      <c r="EZ106" s="151"/>
      <c r="FA106" s="151"/>
      <c r="FB106" s="151"/>
      <c r="FC106" s="151"/>
      <c r="FD106" s="151"/>
      <c r="FE106" s="151"/>
      <c r="FF106" s="151"/>
      <c r="FG106" s="151"/>
      <c r="FH106" s="151"/>
      <c r="FI106" s="151"/>
      <c r="FJ106" s="151"/>
      <c r="FK106" s="151"/>
      <c r="FL106" s="151"/>
      <c r="FM106" s="151"/>
      <c r="FN106" s="151"/>
      <c r="FO106" s="151"/>
      <c r="FP106" s="151"/>
      <c r="FQ106" s="151"/>
      <c r="FR106" s="151"/>
      <c r="FS106" s="151"/>
      <c r="FT106" s="151"/>
      <c r="FU106" s="151"/>
      <c r="FV106" s="151"/>
      <c r="FW106" s="151"/>
      <c r="FX106" s="151"/>
      <c r="FY106" s="151"/>
      <c r="FZ106" s="151"/>
      <c r="GA106" s="151"/>
      <c r="GB106" s="151"/>
      <c r="GC106" s="151"/>
      <c r="GD106" s="151"/>
      <c r="GE106" s="151"/>
      <c r="GF106" s="151"/>
      <c r="GG106" s="151"/>
      <c r="GH106" s="151"/>
      <c r="GI106" s="151"/>
      <c r="GJ106" s="151"/>
      <c r="GK106" s="151"/>
      <c r="GL106" s="151"/>
      <c r="GM106" s="151"/>
      <c r="GN106" s="151"/>
      <c r="GO106" s="151"/>
      <c r="GP106" s="151"/>
      <c r="GQ106" s="151"/>
      <c r="GR106" s="151"/>
      <c r="GS106" s="151"/>
      <c r="GT106" s="151"/>
      <c r="GU106" s="151"/>
    </row>
    <row r="107" spans="1:203" x14ac:dyDescent="0.25">
      <c r="A107" s="111" t="s">
        <v>16</v>
      </c>
      <c r="B107" s="71" t="s">
        <v>17</v>
      </c>
      <c r="C107" s="71"/>
      <c r="D107" s="102">
        <f t="shared" ref="D107:O107" si="690">D108+D109</f>
        <v>33</v>
      </c>
      <c r="E107" s="102">
        <f t="shared" si="690"/>
        <v>20</v>
      </c>
      <c r="F107" s="102">
        <f t="shared" si="690"/>
        <v>24</v>
      </c>
      <c r="G107" s="102">
        <f t="shared" si="690"/>
        <v>21</v>
      </c>
      <c r="H107" s="102">
        <f t="shared" si="690"/>
        <v>26</v>
      </c>
      <c r="I107" s="102">
        <f t="shared" si="690"/>
        <v>27</v>
      </c>
      <c r="J107" s="102">
        <f t="shared" si="690"/>
        <v>24</v>
      </c>
      <c r="K107" s="102">
        <f t="shared" si="690"/>
        <v>23</v>
      </c>
      <c r="L107" s="102">
        <f t="shared" si="690"/>
        <v>27</v>
      </c>
      <c r="M107" s="102">
        <f t="shared" si="690"/>
        <v>26</v>
      </c>
      <c r="N107" s="102">
        <f t="shared" si="690"/>
        <v>29</v>
      </c>
      <c r="O107" s="102">
        <f t="shared" si="690"/>
        <v>87</v>
      </c>
      <c r="P107" s="18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87"/>
      <c r="AN107" s="187"/>
      <c r="AO107" s="187"/>
      <c r="AP107" s="187"/>
      <c r="AQ107" s="187"/>
      <c r="AR107" s="187"/>
      <c r="AS107" s="187"/>
      <c r="AT107" s="187"/>
      <c r="AU107" s="187"/>
      <c r="AV107" s="187"/>
      <c r="AW107" s="187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  <c r="BI107" s="151"/>
      <c r="BJ107" s="151"/>
      <c r="BK107" s="151"/>
      <c r="BL107" s="151"/>
      <c r="BM107" s="151"/>
      <c r="BN107" s="151"/>
      <c r="BO107" s="151"/>
      <c r="BP107" s="151"/>
      <c r="BQ107" s="151"/>
      <c r="BR107" s="151"/>
      <c r="BS107" s="151"/>
      <c r="BT107" s="151"/>
      <c r="BU107" s="151"/>
      <c r="BV107" s="151"/>
      <c r="BW107" s="151"/>
      <c r="BX107" s="151"/>
      <c r="BY107" s="151"/>
      <c r="BZ107" s="151"/>
      <c r="CA107" s="151"/>
      <c r="CB107" s="151"/>
      <c r="CC107" s="151"/>
      <c r="CD107" s="151"/>
      <c r="CE107" s="151"/>
      <c r="CF107" s="151"/>
      <c r="CG107" s="151"/>
      <c r="CH107" s="151"/>
      <c r="CI107" s="151"/>
      <c r="CJ107" s="151"/>
      <c r="CK107" s="151"/>
      <c r="CL107" s="151"/>
      <c r="CM107" s="151"/>
      <c r="CN107" s="151"/>
      <c r="CO107" s="151"/>
      <c r="CP107" s="151"/>
      <c r="CQ107" s="151"/>
      <c r="CR107" s="151"/>
      <c r="CS107" s="151"/>
      <c r="CT107" s="151"/>
      <c r="CU107" s="151"/>
      <c r="CV107" s="151"/>
      <c r="CW107" s="151"/>
      <c r="CX107" s="151"/>
      <c r="CY107" s="151"/>
      <c r="CZ107" s="151"/>
      <c r="DA107" s="151"/>
      <c r="DB107" s="151"/>
      <c r="DC107" s="151"/>
      <c r="DD107" s="151"/>
      <c r="DE107" s="151"/>
      <c r="DF107" s="151"/>
      <c r="DG107" s="151"/>
      <c r="DH107" s="151"/>
      <c r="DI107" s="151"/>
      <c r="DJ107" s="151"/>
      <c r="DK107" s="151"/>
      <c r="DL107" s="151"/>
      <c r="DM107" s="151"/>
      <c r="DN107" s="151"/>
      <c r="DO107" s="151"/>
      <c r="DP107" s="151"/>
      <c r="DQ107" s="151"/>
      <c r="DR107" s="151"/>
      <c r="DS107" s="151"/>
      <c r="DT107" s="151"/>
      <c r="DU107" s="151"/>
      <c r="DV107" s="151"/>
      <c r="DW107" s="151"/>
      <c r="DX107" s="151"/>
      <c r="DY107" s="151"/>
      <c r="DZ107" s="151"/>
      <c r="EA107" s="151"/>
      <c r="EB107" s="151"/>
      <c r="EC107" s="151"/>
      <c r="ED107" s="151"/>
      <c r="EE107" s="151"/>
      <c r="EF107" s="151"/>
      <c r="EG107" s="151"/>
      <c r="EH107" s="151"/>
      <c r="EI107" s="151"/>
      <c r="EJ107" s="151"/>
      <c r="EK107" s="151"/>
      <c r="EL107" s="151"/>
      <c r="EM107" s="151"/>
      <c r="EN107" s="151"/>
      <c r="EO107" s="151"/>
      <c r="EP107" s="151"/>
      <c r="EQ107" s="151"/>
      <c r="ER107" s="151"/>
      <c r="ES107" s="151"/>
      <c r="ET107" s="151"/>
      <c r="EU107" s="151"/>
      <c r="EV107" s="151"/>
      <c r="EW107" s="151"/>
      <c r="EX107" s="151"/>
      <c r="EY107" s="151"/>
      <c r="EZ107" s="151"/>
      <c r="FA107" s="151"/>
      <c r="FB107" s="151"/>
      <c r="FC107" s="151"/>
      <c r="FD107" s="151"/>
      <c r="FE107" s="151"/>
      <c r="FF107" s="151"/>
      <c r="FG107" s="151"/>
      <c r="FH107" s="151"/>
      <c r="FI107" s="151"/>
      <c r="FJ107" s="151"/>
      <c r="FK107" s="151"/>
      <c r="FL107" s="151"/>
      <c r="FM107" s="151"/>
      <c r="FN107" s="151"/>
      <c r="FO107" s="151"/>
      <c r="FP107" s="151"/>
      <c r="FQ107" s="151"/>
      <c r="FR107" s="151"/>
      <c r="FS107" s="151"/>
      <c r="FT107" s="151"/>
      <c r="FU107" s="151"/>
      <c r="FV107" s="151"/>
      <c r="FW107" s="151"/>
      <c r="FX107" s="151"/>
      <c r="FY107" s="151"/>
      <c r="FZ107" s="151"/>
      <c r="GA107" s="151"/>
      <c r="GB107" s="151"/>
      <c r="GC107" s="151"/>
      <c r="GD107" s="151"/>
      <c r="GE107" s="151"/>
      <c r="GF107" s="151"/>
      <c r="GG107" s="151"/>
      <c r="GH107" s="151"/>
      <c r="GI107" s="151"/>
      <c r="GJ107" s="151"/>
      <c r="GK107" s="151"/>
      <c r="GL107" s="151"/>
      <c r="GM107" s="151"/>
      <c r="GN107" s="151"/>
      <c r="GO107" s="151"/>
      <c r="GP107" s="151"/>
      <c r="GQ107" s="151"/>
      <c r="GR107" s="151"/>
      <c r="GS107" s="151"/>
      <c r="GT107" s="151"/>
      <c r="GU107" s="151"/>
    </row>
    <row r="108" spans="1:203" x14ac:dyDescent="0.25">
      <c r="A108" s="111" t="s">
        <v>744</v>
      </c>
      <c r="B108" s="71" t="s">
        <v>745</v>
      </c>
      <c r="C108" s="71" t="s">
        <v>278</v>
      </c>
      <c r="D108" s="61">
        <f t="shared" si="441"/>
        <v>0</v>
      </c>
      <c r="E108" s="61">
        <f t="shared" ref="E108" si="691">R108+AC108+AN108+AY108+BJ108+BU108+CF108+CQ108+DB108+DM108+DX108+EI108+ET108+FE108+FP108+GA108+GL108</f>
        <v>0</v>
      </c>
      <c r="F108" s="61">
        <f t="shared" ref="F108" si="692">S108+AD108+AO108+AZ108+BK108+BV108+CG108+CR108+DC108+DN108+DY108+EJ108+EU108+FF108+FQ108+GB108+GM108</f>
        <v>0</v>
      </c>
      <c r="G108" s="61">
        <f t="shared" ref="G108" si="693">T108+AE108+AP108+BA108+BL108+BW108+CH108+CS108+DD108+DO108+DZ108+EK108+EV108+FG108+FR108+GC108+GN108</f>
        <v>0</v>
      </c>
      <c r="H108" s="61">
        <f t="shared" ref="H108" si="694">U108+AF108+AQ108+BB108+BM108+BX108+CI108+CT108+DE108+DP108+EA108+EL108+EW108+FH108+FS108+GD108+GO108</f>
        <v>0</v>
      </c>
      <c r="I108" s="61">
        <f t="shared" ref="I108" si="695">V108+AG108+AR108+BC108+BN108+BY108+CJ108+CU108+DF108+DQ108+EB108+EM108+EX108+FI108+FT108+GE108+GP108</f>
        <v>0</v>
      </c>
      <c r="J108" s="61">
        <f t="shared" ref="J108" si="696">W108+AH108+AS108+BD108+BO108+BZ108+CK108+CV108+DG108+DR108+EC108+EN108+EY108+FJ108+FU108+GF108+GQ108</f>
        <v>0</v>
      </c>
      <c r="K108" s="61">
        <f t="shared" ref="K108" si="697">X108+AI108+AT108+BE108+BP108+CA108+CL108+CW108+DH108+DS108+ED108+EO108+EZ108+FK108+FV108+GG108+GR108</f>
        <v>0</v>
      </c>
      <c r="L108" s="61">
        <f t="shared" ref="L108" si="698">Y108+AJ108+AU108+BF108+BQ108+CB108+CM108+CX108+DI108+DT108+EE108+EP108+FA108+FL108+FW108+GH108+GS108</f>
        <v>0</v>
      </c>
      <c r="M108" s="61">
        <f t="shared" ref="M108" si="699">Z108+AK108+AV108+BG108+BR108+CC108+CN108+CY108+DJ108+DU108+EF108+EQ108+FB108+FM108+FX108+GI108+GT108</f>
        <v>0</v>
      </c>
      <c r="N108" s="61">
        <f t="shared" ref="N108" si="700">AA108+AL108+AW108+BH108+BS108+CD108+CO108+CZ108+DK108+DV108+EG108+ER108+FC108+FN108+FY108+GJ108+GU108</f>
        <v>0</v>
      </c>
      <c r="O108" s="69">
        <v>27</v>
      </c>
      <c r="P108" s="18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  <c r="BI108" s="151"/>
      <c r="BJ108" s="151"/>
      <c r="BK108" s="151"/>
      <c r="BL108" s="151"/>
      <c r="BM108" s="151"/>
      <c r="BN108" s="151"/>
      <c r="BO108" s="151"/>
      <c r="BP108" s="151"/>
      <c r="BQ108" s="151"/>
      <c r="BR108" s="151"/>
      <c r="BS108" s="151"/>
      <c r="BT108" s="151"/>
      <c r="BU108" s="151"/>
      <c r="BV108" s="151"/>
      <c r="BW108" s="151"/>
      <c r="BX108" s="151"/>
      <c r="BY108" s="151"/>
      <c r="BZ108" s="151"/>
      <c r="CA108" s="151"/>
      <c r="CB108" s="151"/>
      <c r="CC108" s="151"/>
      <c r="CD108" s="151"/>
      <c r="CE108" s="151"/>
      <c r="CF108" s="151"/>
      <c r="CG108" s="151"/>
      <c r="CH108" s="151"/>
      <c r="CI108" s="151"/>
      <c r="CJ108" s="151"/>
      <c r="CK108" s="151"/>
      <c r="CL108" s="151"/>
      <c r="CM108" s="151"/>
      <c r="CN108" s="151"/>
      <c r="CO108" s="151"/>
      <c r="CP108" s="151"/>
      <c r="CQ108" s="151"/>
      <c r="CR108" s="151"/>
      <c r="CS108" s="151"/>
      <c r="CT108" s="151"/>
      <c r="CU108" s="151"/>
      <c r="CV108" s="151"/>
      <c r="CW108" s="151"/>
      <c r="CX108" s="151"/>
      <c r="CY108" s="151"/>
      <c r="CZ108" s="151"/>
      <c r="DA108" s="151"/>
      <c r="DB108" s="151"/>
      <c r="DC108" s="151"/>
      <c r="DD108" s="151"/>
      <c r="DE108" s="151"/>
      <c r="DF108" s="151"/>
      <c r="DG108" s="151"/>
      <c r="DH108" s="151"/>
      <c r="DI108" s="151"/>
      <c r="DJ108" s="151"/>
      <c r="DK108" s="151"/>
      <c r="DL108" s="151"/>
      <c r="DM108" s="151"/>
      <c r="DN108" s="151"/>
      <c r="DO108" s="151"/>
      <c r="DP108" s="151"/>
      <c r="DQ108" s="151"/>
      <c r="DR108" s="151"/>
      <c r="DS108" s="151"/>
      <c r="DT108" s="151"/>
      <c r="DU108" s="151"/>
      <c r="DV108" s="151"/>
      <c r="DW108" s="151"/>
      <c r="DX108" s="151"/>
      <c r="DY108" s="151"/>
      <c r="DZ108" s="151"/>
      <c r="EA108" s="151"/>
      <c r="EB108" s="151"/>
      <c r="EC108" s="151"/>
      <c r="ED108" s="151"/>
      <c r="EE108" s="151"/>
      <c r="EF108" s="151"/>
      <c r="EG108" s="151"/>
      <c r="EH108" s="151"/>
      <c r="EI108" s="151"/>
      <c r="EJ108" s="151"/>
      <c r="EK108" s="151"/>
      <c r="EL108" s="151"/>
      <c r="EM108" s="151"/>
      <c r="EN108" s="151"/>
      <c r="EO108" s="151"/>
      <c r="EP108" s="151"/>
      <c r="EQ108" s="151"/>
      <c r="ER108" s="151"/>
      <c r="ES108" s="151"/>
      <c r="ET108" s="151"/>
      <c r="EU108" s="151"/>
      <c r="EV108" s="151"/>
      <c r="EW108" s="151"/>
      <c r="EX108" s="151"/>
      <c r="EY108" s="151"/>
      <c r="EZ108" s="151"/>
      <c r="FA108" s="151"/>
      <c r="FB108" s="151"/>
      <c r="FC108" s="151"/>
      <c r="FD108" s="151"/>
      <c r="FE108" s="151"/>
      <c r="FF108" s="151"/>
      <c r="FG108" s="151"/>
      <c r="FH108" s="151"/>
      <c r="FI108" s="151"/>
      <c r="FJ108" s="151"/>
      <c r="FK108" s="151"/>
      <c r="FL108" s="151"/>
      <c r="FM108" s="151"/>
      <c r="FN108" s="151"/>
      <c r="FO108" s="151"/>
      <c r="FP108" s="151"/>
      <c r="FQ108" s="151"/>
      <c r="FR108" s="151"/>
      <c r="FS108" s="151"/>
      <c r="FT108" s="151"/>
      <c r="FU108" s="151"/>
      <c r="FV108" s="151"/>
      <c r="FW108" s="151"/>
      <c r="FX108" s="151"/>
      <c r="FY108" s="151"/>
      <c r="FZ108" s="151"/>
      <c r="GA108" s="151"/>
      <c r="GB108" s="151"/>
      <c r="GC108" s="151"/>
      <c r="GD108" s="151"/>
      <c r="GE108" s="151"/>
      <c r="GF108" s="151"/>
      <c r="GG108" s="151"/>
      <c r="GH108" s="151"/>
      <c r="GI108" s="151"/>
      <c r="GJ108" s="151"/>
      <c r="GK108" s="151"/>
      <c r="GL108" s="151"/>
      <c r="GM108" s="151"/>
      <c r="GN108" s="151"/>
      <c r="GO108" s="151"/>
      <c r="GP108" s="151"/>
      <c r="GQ108" s="151"/>
      <c r="GR108" s="151"/>
      <c r="GS108" s="151"/>
      <c r="GT108" s="151"/>
      <c r="GU108" s="151"/>
    </row>
    <row r="109" spans="1:203" x14ac:dyDescent="0.25">
      <c r="A109" s="111" t="s">
        <v>746</v>
      </c>
      <c r="B109" s="71" t="s">
        <v>747</v>
      </c>
      <c r="C109" s="71" t="s">
        <v>278</v>
      </c>
      <c r="D109" s="61">
        <f t="shared" si="441"/>
        <v>33</v>
      </c>
      <c r="E109" s="61">
        <f t="shared" ref="E109" si="701">R109+AC109+AN109+AY109+BJ109+BU109+CF109+CQ109+DB109+DM109+DX109+EI109+ET109+FE109+FP109+GA109+GL109</f>
        <v>20</v>
      </c>
      <c r="F109" s="61">
        <f t="shared" ref="F109" si="702">S109+AD109+AO109+AZ109+BK109+BV109+CG109+CR109+DC109+DN109+DY109+EJ109+EU109+FF109+FQ109+GB109+GM109</f>
        <v>24</v>
      </c>
      <c r="G109" s="61">
        <f t="shared" ref="G109" si="703">T109+AE109+AP109+BA109+BL109+BW109+CH109+CS109+DD109+DO109+DZ109+EK109+EV109+FG109+FR109+GC109+GN109</f>
        <v>21</v>
      </c>
      <c r="H109" s="61">
        <f t="shared" ref="H109" si="704">U109+AF109+AQ109+BB109+BM109+BX109+CI109+CT109+DE109+DP109+EA109+EL109+EW109+FH109+FS109+GD109+GO109</f>
        <v>26</v>
      </c>
      <c r="I109" s="61">
        <f t="shared" ref="I109" si="705">V109+AG109+AR109+BC109+BN109+BY109+CJ109+CU109+DF109+DQ109+EB109+EM109+EX109+FI109+FT109+GE109+GP109</f>
        <v>27</v>
      </c>
      <c r="J109" s="61">
        <f t="shared" ref="J109" si="706">W109+AH109+AS109+BD109+BO109+BZ109+CK109+CV109+DG109+DR109+EC109+EN109+EY109+FJ109+FU109+GF109+GQ109</f>
        <v>24</v>
      </c>
      <c r="K109" s="61">
        <f t="shared" ref="K109" si="707">X109+AI109+AT109+BE109+BP109+CA109+CL109+CW109+DH109+DS109+ED109+EO109+EZ109+FK109+FV109+GG109+GR109</f>
        <v>23</v>
      </c>
      <c r="L109" s="61">
        <f t="shared" ref="L109" si="708">Y109+AJ109+AU109+BF109+BQ109+CB109+CM109+CX109+DI109+DT109+EE109+EP109+FA109+FL109+FW109+GH109+GS109</f>
        <v>27</v>
      </c>
      <c r="M109" s="61">
        <f t="shared" ref="M109" si="709">Z109+AK109+AV109+BG109+BR109+CC109+CN109+CY109+DJ109+DU109+EF109+EQ109+FB109+FM109+FX109+GI109+GT109</f>
        <v>26</v>
      </c>
      <c r="N109" s="61">
        <f t="shared" ref="N109" si="710">AA109+AL109+AW109+BH109+BS109+CD109+CO109+CZ109+DK109+DV109+EG109+ER109+FC109+FN109+FY109+GJ109+GU109</f>
        <v>29</v>
      </c>
      <c r="O109" s="69">
        <v>60</v>
      </c>
      <c r="P109" s="18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73">
        <v>33</v>
      </c>
      <c r="AN109" s="173">
        <v>20</v>
      </c>
      <c r="AO109" s="173">
        <v>24</v>
      </c>
      <c r="AP109" s="173">
        <v>21</v>
      </c>
      <c r="AQ109" s="173">
        <v>26</v>
      </c>
      <c r="AR109" s="173">
        <v>27</v>
      </c>
      <c r="AS109" s="173">
        <v>24</v>
      </c>
      <c r="AT109" s="173">
        <v>23</v>
      </c>
      <c r="AU109" s="173">
        <v>27</v>
      </c>
      <c r="AV109" s="173">
        <v>26</v>
      </c>
      <c r="AW109" s="173">
        <v>29</v>
      </c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  <c r="BK109" s="151"/>
      <c r="BL109" s="151"/>
      <c r="BM109" s="151"/>
      <c r="BN109" s="151"/>
      <c r="BO109" s="151"/>
      <c r="BP109" s="151"/>
      <c r="BQ109" s="151"/>
      <c r="BR109" s="151"/>
      <c r="BS109" s="151"/>
      <c r="BT109" s="151"/>
      <c r="BU109" s="151"/>
      <c r="BV109" s="151"/>
      <c r="BW109" s="151"/>
      <c r="BX109" s="151"/>
      <c r="BY109" s="151"/>
      <c r="BZ109" s="151"/>
      <c r="CA109" s="151"/>
      <c r="CB109" s="151"/>
      <c r="CC109" s="151"/>
      <c r="CD109" s="151"/>
      <c r="CE109" s="151"/>
      <c r="CF109" s="151"/>
      <c r="CG109" s="151"/>
      <c r="CH109" s="151"/>
      <c r="CI109" s="151"/>
      <c r="CJ109" s="151"/>
      <c r="CK109" s="151"/>
      <c r="CL109" s="151"/>
      <c r="CM109" s="151"/>
      <c r="CN109" s="151"/>
      <c r="CO109" s="151"/>
      <c r="CP109" s="151"/>
      <c r="CQ109" s="151"/>
      <c r="CR109" s="151"/>
      <c r="CS109" s="151"/>
      <c r="CT109" s="151"/>
      <c r="CU109" s="151"/>
      <c r="CV109" s="151"/>
      <c r="CW109" s="151"/>
      <c r="CX109" s="151"/>
      <c r="CY109" s="151"/>
      <c r="CZ109" s="151"/>
      <c r="DA109" s="151"/>
      <c r="DB109" s="151"/>
      <c r="DC109" s="151"/>
      <c r="DD109" s="151"/>
      <c r="DE109" s="151"/>
      <c r="DF109" s="151"/>
      <c r="DG109" s="151"/>
      <c r="DH109" s="151"/>
      <c r="DI109" s="151"/>
      <c r="DJ109" s="151"/>
      <c r="DK109" s="151"/>
      <c r="DL109" s="151"/>
      <c r="DM109" s="151"/>
      <c r="DN109" s="151"/>
      <c r="DO109" s="151"/>
      <c r="DP109" s="151"/>
      <c r="DQ109" s="151"/>
      <c r="DR109" s="151"/>
      <c r="DS109" s="151"/>
      <c r="DT109" s="151"/>
      <c r="DU109" s="151"/>
      <c r="DV109" s="151"/>
      <c r="DW109" s="151"/>
      <c r="DX109" s="151"/>
      <c r="DY109" s="151"/>
      <c r="DZ109" s="151"/>
      <c r="EA109" s="151"/>
      <c r="EB109" s="151"/>
      <c r="EC109" s="151"/>
      <c r="ED109" s="151"/>
      <c r="EE109" s="151"/>
      <c r="EF109" s="151"/>
      <c r="EG109" s="151"/>
      <c r="EH109" s="151"/>
      <c r="EI109" s="151"/>
      <c r="EJ109" s="151"/>
      <c r="EK109" s="151"/>
      <c r="EL109" s="151"/>
      <c r="EM109" s="151"/>
      <c r="EN109" s="151"/>
      <c r="EO109" s="151"/>
      <c r="EP109" s="151"/>
      <c r="EQ109" s="151"/>
      <c r="ER109" s="151"/>
      <c r="ES109" s="151"/>
      <c r="ET109" s="151"/>
      <c r="EU109" s="151"/>
      <c r="EV109" s="151"/>
      <c r="EW109" s="151"/>
      <c r="EX109" s="151"/>
      <c r="EY109" s="151"/>
      <c r="EZ109" s="151"/>
      <c r="FA109" s="151"/>
      <c r="FB109" s="151"/>
      <c r="FC109" s="151"/>
      <c r="FD109" s="151"/>
      <c r="FE109" s="151"/>
      <c r="FF109" s="151"/>
      <c r="FG109" s="151"/>
      <c r="FH109" s="151"/>
      <c r="FI109" s="151"/>
      <c r="FJ109" s="151"/>
      <c r="FK109" s="151"/>
      <c r="FL109" s="151"/>
      <c r="FM109" s="151"/>
      <c r="FN109" s="151"/>
      <c r="FO109" s="151"/>
      <c r="FP109" s="151"/>
      <c r="FQ109" s="151"/>
      <c r="FR109" s="151"/>
      <c r="FS109" s="151"/>
      <c r="FT109" s="151"/>
      <c r="FU109" s="151"/>
      <c r="FV109" s="151"/>
      <c r="FW109" s="151"/>
      <c r="FX109" s="151"/>
      <c r="FY109" s="151"/>
      <c r="FZ109" s="151"/>
      <c r="GA109" s="151"/>
      <c r="GB109" s="151"/>
      <c r="GC109" s="151"/>
      <c r="GD109" s="151"/>
      <c r="GE109" s="151"/>
      <c r="GF109" s="151"/>
      <c r="GG109" s="151"/>
      <c r="GH109" s="151"/>
      <c r="GI109" s="151"/>
      <c r="GJ109" s="151"/>
      <c r="GK109" s="151"/>
      <c r="GL109" s="151"/>
      <c r="GM109" s="151"/>
      <c r="GN109" s="151"/>
      <c r="GO109" s="151"/>
      <c r="GP109" s="151"/>
      <c r="GQ109" s="151"/>
      <c r="GR109" s="151"/>
      <c r="GS109" s="151"/>
      <c r="GT109" s="151"/>
      <c r="GU109" s="151"/>
    </row>
    <row r="110" spans="1:203" s="33" customFormat="1" ht="15" customHeight="1" x14ac:dyDescent="0.25">
      <c r="A110" s="235" t="s">
        <v>259</v>
      </c>
      <c r="B110" s="236"/>
      <c r="C110" s="236"/>
      <c r="D110" s="77">
        <f t="shared" ref="D110:O110" si="711">D111+D113+D121+D125+D128+D134</f>
        <v>1881</v>
      </c>
      <c r="E110" s="77">
        <f t="shared" si="711"/>
        <v>1915</v>
      </c>
      <c r="F110" s="77">
        <f t="shared" si="711"/>
        <v>1923</v>
      </c>
      <c r="G110" s="77">
        <f t="shared" si="711"/>
        <v>1939</v>
      </c>
      <c r="H110" s="77">
        <f t="shared" si="711"/>
        <v>1959</v>
      </c>
      <c r="I110" s="77">
        <f t="shared" si="711"/>
        <v>1967</v>
      </c>
      <c r="J110" s="77">
        <f t="shared" si="711"/>
        <v>1914</v>
      </c>
      <c r="K110" s="77">
        <f t="shared" si="711"/>
        <v>1933</v>
      </c>
      <c r="L110" s="77">
        <f t="shared" si="711"/>
        <v>1952</v>
      </c>
      <c r="M110" s="77">
        <f t="shared" si="711"/>
        <v>1972</v>
      </c>
      <c r="N110" s="77">
        <f t="shared" si="711"/>
        <v>1989</v>
      </c>
      <c r="O110" s="77">
        <f t="shared" si="711"/>
        <v>341</v>
      </c>
      <c r="P110" s="180">
        <v>1</v>
      </c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49"/>
      <c r="BJ110" s="149"/>
      <c r="BK110" s="149"/>
      <c r="BL110" s="149"/>
      <c r="BM110" s="149"/>
      <c r="BN110" s="149"/>
      <c r="BO110" s="149"/>
      <c r="BP110" s="149"/>
      <c r="BQ110" s="149"/>
      <c r="BR110" s="149"/>
      <c r="BS110" s="149"/>
      <c r="BT110" s="149"/>
      <c r="BU110" s="149"/>
      <c r="BV110" s="149"/>
      <c r="BW110" s="149"/>
      <c r="BX110" s="149"/>
      <c r="BY110" s="149"/>
      <c r="BZ110" s="149"/>
      <c r="CA110" s="149"/>
      <c r="CB110" s="149"/>
      <c r="CC110" s="149"/>
      <c r="CD110" s="149"/>
      <c r="CE110" s="149"/>
      <c r="CF110" s="149"/>
      <c r="CG110" s="149"/>
      <c r="CH110" s="149"/>
      <c r="CI110" s="149"/>
      <c r="CJ110" s="149"/>
      <c r="CK110" s="149"/>
      <c r="CL110" s="149"/>
      <c r="CM110" s="149"/>
      <c r="CN110" s="149"/>
      <c r="CO110" s="149"/>
      <c r="CP110" s="149"/>
      <c r="CQ110" s="149"/>
      <c r="CR110" s="149"/>
      <c r="CS110" s="149"/>
      <c r="CT110" s="149"/>
      <c r="CU110" s="149"/>
      <c r="CV110" s="149"/>
      <c r="CW110" s="149"/>
      <c r="CX110" s="149"/>
      <c r="CY110" s="149"/>
      <c r="CZ110" s="149"/>
      <c r="DA110" s="149"/>
      <c r="DB110" s="149"/>
      <c r="DC110" s="149"/>
      <c r="DD110" s="149"/>
      <c r="DE110" s="149"/>
      <c r="DF110" s="149"/>
      <c r="DG110" s="149"/>
      <c r="DH110" s="149"/>
      <c r="DI110" s="149"/>
      <c r="DJ110" s="149"/>
      <c r="DK110" s="149"/>
      <c r="DL110" s="149"/>
      <c r="DM110" s="149"/>
      <c r="DN110" s="149"/>
      <c r="DO110" s="149"/>
      <c r="DP110" s="149"/>
      <c r="DQ110" s="149"/>
      <c r="DR110" s="149"/>
      <c r="DS110" s="149"/>
      <c r="DT110" s="149"/>
      <c r="DU110" s="149"/>
      <c r="DV110" s="149"/>
      <c r="DW110" s="149"/>
      <c r="DX110" s="149"/>
      <c r="DY110" s="149"/>
      <c r="DZ110" s="149"/>
      <c r="EA110" s="149"/>
      <c r="EB110" s="149"/>
      <c r="EC110" s="149"/>
      <c r="ED110" s="149"/>
      <c r="EE110" s="149"/>
      <c r="EF110" s="149"/>
      <c r="EG110" s="149"/>
      <c r="EH110" s="149"/>
      <c r="EI110" s="149"/>
      <c r="EJ110" s="149"/>
      <c r="EK110" s="149"/>
      <c r="EL110" s="149"/>
      <c r="EM110" s="149"/>
      <c r="EN110" s="149"/>
      <c r="EO110" s="149"/>
      <c r="EP110" s="149"/>
      <c r="EQ110" s="149"/>
      <c r="ER110" s="149"/>
      <c r="ES110" s="149"/>
      <c r="ET110" s="149"/>
      <c r="EU110" s="149"/>
      <c r="EV110" s="149"/>
      <c r="EW110" s="149"/>
      <c r="EX110" s="149"/>
      <c r="EY110" s="149"/>
      <c r="EZ110" s="149"/>
      <c r="FA110" s="149"/>
      <c r="FB110" s="149"/>
      <c r="FC110" s="149"/>
      <c r="FD110" s="149"/>
      <c r="FE110" s="149"/>
      <c r="FF110" s="149"/>
      <c r="FG110" s="149"/>
      <c r="FH110" s="149"/>
      <c r="FI110" s="149"/>
      <c r="FJ110" s="149"/>
      <c r="FK110" s="149"/>
      <c r="FL110" s="149"/>
      <c r="FM110" s="149"/>
      <c r="FN110" s="149"/>
      <c r="FO110" s="149"/>
      <c r="FP110" s="149"/>
      <c r="FQ110" s="149"/>
      <c r="FR110" s="149"/>
      <c r="FS110" s="149"/>
      <c r="FT110" s="149"/>
      <c r="FU110" s="149"/>
      <c r="FV110" s="149"/>
      <c r="FW110" s="149"/>
      <c r="FX110" s="149"/>
      <c r="FY110" s="149"/>
      <c r="FZ110" s="149"/>
      <c r="GA110" s="149"/>
      <c r="GB110" s="149"/>
      <c r="GC110" s="149"/>
      <c r="GD110" s="149"/>
      <c r="GE110" s="149"/>
      <c r="GF110" s="149"/>
      <c r="GG110" s="149"/>
      <c r="GH110" s="149"/>
      <c r="GI110" s="149"/>
      <c r="GJ110" s="149"/>
      <c r="GK110" s="149"/>
      <c r="GL110" s="149"/>
      <c r="GM110" s="149"/>
      <c r="GN110" s="149"/>
      <c r="GO110" s="149"/>
      <c r="GP110" s="149"/>
      <c r="GQ110" s="149"/>
      <c r="GR110" s="149"/>
      <c r="GS110" s="149"/>
      <c r="GT110" s="149"/>
      <c r="GU110" s="149"/>
    </row>
    <row r="111" spans="1:203" ht="15" customHeight="1" x14ac:dyDescent="0.25">
      <c r="A111" s="107" t="s">
        <v>414</v>
      </c>
      <c r="B111" s="103" t="s">
        <v>415</v>
      </c>
      <c r="C111" s="104"/>
      <c r="D111" s="105">
        <f t="shared" ref="D111:N111" si="712">D112</f>
        <v>0</v>
      </c>
      <c r="E111" s="105">
        <f t="shared" si="712"/>
        <v>0</v>
      </c>
      <c r="F111" s="105">
        <f t="shared" si="712"/>
        <v>0</v>
      </c>
      <c r="G111" s="105">
        <f t="shared" si="712"/>
        <v>0</v>
      </c>
      <c r="H111" s="105">
        <f t="shared" si="712"/>
        <v>0</v>
      </c>
      <c r="I111" s="105">
        <f t="shared" si="712"/>
        <v>0</v>
      </c>
      <c r="J111" s="105">
        <f t="shared" si="712"/>
        <v>0</v>
      </c>
      <c r="K111" s="105">
        <f t="shared" si="712"/>
        <v>0</v>
      </c>
      <c r="L111" s="105">
        <f t="shared" si="712"/>
        <v>0</v>
      </c>
      <c r="M111" s="105">
        <f t="shared" si="712"/>
        <v>0</v>
      </c>
      <c r="N111" s="105">
        <f t="shared" si="712"/>
        <v>0</v>
      </c>
      <c r="O111" s="115">
        <v>38</v>
      </c>
      <c r="P111" s="132"/>
      <c r="Q111" s="149"/>
      <c r="R111" s="149"/>
      <c r="S111" s="149"/>
      <c r="T111" s="149"/>
      <c r="U111" s="149"/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  <c r="BI111" s="149"/>
      <c r="BJ111" s="149"/>
      <c r="BK111" s="149"/>
      <c r="BL111" s="149"/>
      <c r="BM111" s="149"/>
      <c r="BN111" s="149"/>
      <c r="BO111" s="149"/>
      <c r="BP111" s="149"/>
      <c r="BQ111" s="149"/>
      <c r="BR111" s="149"/>
      <c r="BS111" s="149"/>
      <c r="BT111" s="149"/>
      <c r="BU111" s="149"/>
      <c r="BV111" s="149"/>
      <c r="BW111" s="149"/>
      <c r="BX111" s="149"/>
      <c r="BY111" s="149"/>
      <c r="BZ111" s="149"/>
      <c r="CA111" s="149"/>
      <c r="CB111" s="149"/>
      <c r="CC111" s="149"/>
      <c r="CD111" s="149"/>
      <c r="CE111" s="149"/>
      <c r="CF111" s="149"/>
      <c r="CG111" s="149"/>
      <c r="CH111" s="149"/>
      <c r="CI111" s="149"/>
      <c r="CJ111" s="149"/>
      <c r="CK111" s="149"/>
      <c r="CL111" s="149"/>
      <c r="CM111" s="149"/>
      <c r="CN111" s="149"/>
      <c r="CO111" s="149"/>
      <c r="CP111" s="149"/>
      <c r="CQ111" s="149"/>
      <c r="CR111" s="149"/>
      <c r="CS111" s="149"/>
      <c r="CT111" s="149"/>
      <c r="CU111" s="149"/>
      <c r="CV111" s="149"/>
      <c r="CW111" s="149"/>
      <c r="CX111" s="149"/>
      <c r="CY111" s="149"/>
      <c r="CZ111" s="149"/>
      <c r="DA111" s="149"/>
      <c r="DB111" s="149"/>
      <c r="DC111" s="149"/>
      <c r="DD111" s="149"/>
      <c r="DE111" s="149"/>
      <c r="DF111" s="149"/>
      <c r="DG111" s="149"/>
      <c r="DH111" s="149"/>
      <c r="DI111" s="149"/>
      <c r="DJ111" s="149"/>
      <c r="DK111" s="149"/>
      <c r="DL111" s="149"/>
      <c r="DM111" s="149"/>
      <c r="DN111" s="149"/>
      <c r="DO111" s="149"/>
      <c r="DP111" s="149"/>
      <c r="DQ111" s="149"/>
      <c r="DR111" s="149"/>
      <c r="DS111" s="149"/>
      <c r="DT111" s="149"/>
      <c r="DU111" s="149"/>
      <c r="DV111" s="149"/>
      <c r="DW111" s="149"/>
      <c r="DX111" s="149"/>
      <c r="DY111" s="149"/>
      <c r="DZ111" s="149"/>
      <c r="EA111" s="149"/>
      <c r="EB111" s="149"/>
      <c r="EC111" s="149"/>
      <c r="ED111" s="149"/>
      <c r="EE111" s="149"/>
      <c r="EF111" s="149"/>
      <c r="EG111" s="149"/>
      <c r="EH111" s="149"/>
      <c r="EI111" s="149"/>
      <c r="EJ111" s="149"/>
      <c r="EK111" s="149"/>
      <c r="EL111" s="149"/>
      <c r="EM111" s="149"/>
      <c r="EN111" s="149"/>
      <c r="EO111" s="149"/>
      <c r="EP111" s="149"/>
      <c r="EQ111" s="149"/>
      <c r="ER111" s="149"/>
      <c r="ES111" s="149"/>
      <c r="ET111" s="149"/>
      <c r="EU111" s="149"/>
      <c r="EV111" s="149"/>
      <c r="EW111" s="149"/>
      <c r="EX111" s="149"/>
      <c r="EY111" s="149"/>
      <c r="EZ111" s="149"/>
      <c r="FA111" s="149"/>
      <c r="FB111" s="149"/>
      <c r="FC111" s="149"/>
      <c r="FD111" s="149"/>
      <c r="FE111" s="149"/>
      <c r="FF111" s="149"/>
      <c r="FG111" s="149"/>
      <c r="FH111" s="149"/>
      <c r="FI111" s="149"/>
      <c r="FJ111" s="149"/>
      <c r="FK111" s="149"/>
      <c r="FL111" s="149"/>
      <c r="FM111" s="149"/>
      <c r="FN111" s="149"/>
      <c r="FO111" s="149"/>
      <c r="FP111" s="149"/>
      <c r="FQ111" s="149"/>
      <c r="FR111" s="149"/>
      <c r="FS111" s="149"/>
      <c r="FT111" s="149"/>
      <c r="FU111" s="149"/>
      <c r="FV111" s="149"/>
      <c r="FW111" s="149"/>
      <c r="FX111" s="149"/>
      <c r="FY111" s="149"/>
      <c r="FZ111" s="149"/>
      <c r="GA111" s="149"/>
      <c r="GB111" s="149"/>
      <c r="GC111" s="149"/>
      <c r="GD111" s="149"/>
      <c r="GE111" s="149"/>
      <c r="GF111" s="149"/>
      <c r="GG111" s="149"/>
      <c r="GH111" s="149"/>
      <c r="GI111" s="149"/>
      <c r="GJ111" s="149"/>
      <c r="GK111" s="149"/>
      <c r="GL111" s="149"/>
      <c r="GM111" s="149"/>
      <c r="GN111" s="149"/>
      <c r="GO111" s="149"/>
      <c r="GP111" s="149"/>
      <c r="GQ111" s="149"/>
      <c r="GR111" s="149"/>
      <c r="GS111" s="149"/>
      <c r="GT111" s="149"/>
      <c r="GU111" s="149"/>
    </row>
    <row r="112" spans="1:203" ht="15" customHeight="1" x14ac:dyDescent="0.25">
      <c r="A112" s="107" t="s">
        <v>728</v>
      </c>
      <c r="B112" s="103" t="s">
        <v>729</v>
      </c>
      <c r="C112" s="106" t="s">
        <v>278</v>
      </c>
      <c r="D112" s="61">
        <f t="shared" si="441"/>
        <v>0</v>
      </c>
      <c r="E112" s="61">
        <f t="shared" ref="E112" si="713">R112+AC112+AN112+AY112+BJ112+BU112+CF112+CQ112+DB112+DM112+DX112+EI112+ET112+FE112+FP112+GA112+GL112</f>
        <v>0</v>
      </c>
      <c r="F112" s="61">
        <f t="shared" ref="F112" si="714">S112+AD112+AO112+AZ112+BK112+BV112+CG112+CR112+DC112+DN112+DY112+EJ112+EU112+FF112+FQ112+GB112+GM112</f>
        <v>0</v>
      </c>
      <c r="G112" s="61">
        <f t="shared" ref="G112" si="715">T112+AE112+AP112+BA112+BL112+BW112+CH112+CS112+DD112+DO112+DZ112+EK112+EV112+FG112+FR112+GC112+GN112</f>
        <v>0</v>
      </c>
      <c r="H112" s="61">
        <f t="shared" ref="H112" si="716">U112+AF112+AQ112+BB112+BM112+BX112+CI112+CT112+DE112+DP112+EA112+EL112+EW112+FH112+FS112+GD112+GO112</f>
        <v>0</v>
      </c>
      <c r="I112" s="61">
        <f t="shared" ref="I112" si="717">V112+AG112+AR112+BC112+BN112+BY112+CJ112+CU112+DF112+DQ112+EB112+EM112+EX112+FI112+FT112+GE112+GP112</f>
        <v>0</v>
      </c>
      <c r="J112" s="61">
        <f t="shared" ref="J112" si="718">W112+AH112+AS112+BD112+BO112+BZ112+CK112+CV112+DG112+DR112+EC112+EN112+EY112+FJ112+FU112+GF112+GQ112</f>
        <v>0</v>
      </c>
      <c r="K112" s="61">
        <f t="shared" ref="K112" si="719">X112+AI112+AT112+BE112+BP112+CA112+CL112+CW112+DH112+DS112+ED112+EO112+EZ112+FK112+FV112+GG112+GR112</f>
        <v>0</v>
      </c>
      <c r="L112" s="61">
        <f t="shared" ref="L112" si="720">Y112+AJ112+AU112+BF112+BQ112+CB112+CM112+CX112+DI112+DT112+EE112+EP112+FA112+FL112+FW112+GH112+GS112</f>
        <v>0</v>
      </c>
      <c r="M112" s="61">
        <f t="shared" ref="M112" si="721">Z112+AK112+AV112+BG112+BR112+CC112+CN112+CY112+DJ112+DU112+EF112+EQ112+FB112+FM112+FX112+GI112+GT112</f>
        <v>0</v>
      </c>
      <c r="N112" s="61">
        <f t="shared" ref="N112" si="722">AA112+AL112+AW112+BH112+BS112+CD112+CO112+CZ112+DK112+DV112+EG112+ER112+FC112+FN112+FY112+GJ112+GU112</f>
        <v>0</v>
      </c>
      <c r="O112" s="69">
        <v>38</v>
      </c>
      <c r="P112" s="129"/>
      <c r="Q112" s="149"/>
      <c r="R112" s="149"/>
      <c r="S112" s="149"/>
      <c r="T112" s="149"/>
      <c r="U112" s="149"/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  <c r="BI112" s="149"/>
      <c r="BJ112" s="149"/>
      <c r="BK112" s="149"/>
      <c r="BL112" s="149"/>
      <c r="BM112" s="149"/>
      <c r="BN112" s="149"/>
      <c r="BO112" s="149"/>
      <c r="BP112" s="149"/>
      <c r="BQ112" s="149"/>
      <c r="BR112" s="149"/>
      <c r="BS112" s="149"/>
      <c r="BT112" s="149"/>
      <c r="BU112" s="149"/>
      <c r="BV112" s="149"/>
      <c r="BW112" s="149"/>
      <c r="BX112" s="149"/>
      <c r="BY112" s="149"/>
      <c r="BZ112" s="149"/>
      <c r="CA112" s="149"/>
      <c r="CB112" s="149"/>
      <c r="CC112" s="149"/>
      <c r="CD112" s="149"/>
      <c r="CE112" s="149"/>
      <c r="CF112" s="149"/>
      <c r="CG112" s="149"/>
      <c r="CH112" s="149"/>
      <c r="CI112" s="149"/>
      <c r="CJ112" s="149"/>
      <c r="CK112" s="149"/>
      <c r="CL112" s="149"/>
      <c r="CM112" s="149"/>
      <c r="CN112" s="149"/>
      <c r="CO112" s="149"/>
      <c r="CP112" s="149"/>
      <c r="CQ112" s="149"/>
      <c r="CR112" s="149"/>
      <c r="CS112" s="149"/>
      <c r="CT112" s="149"/>
      <c r="CU112" s="149"/>
      <c r="CV112" s="149"/>
      <c r="CW112" s="149"/>
      <c r="CX112" s="149"/>
      <c r="CY112" s="149"/>
      <c r="CZ112" s="149"/>
      <c r="DA112" s="149"/>
      <c r="DB112" s="149"/>
      <c r="DC112" s="149"/>
      <c r="DD112" s="149"/>
      <c r="DE112" s="149"/>
      <c r="DF112" s="149"/>
      <c r="DG112" s="149"/>
      <c r="DH112" s="149"/>
      <c r="DI112" s="149"/>
      <c r="DJ112" s="149"/>
      <c r="DK112" s="149"/>
      <c r="DL112" s="149"/>
      <c r="DM112" s="149"/>
      <c r="DN112" s="149"/>
      <c r="DO112" s="149"/>
      <c r="DP112" s="149"/>
      <c r="DQ112" s="149"/>
      <c r="DR112" s="149"/>
      <c r="DS112" s="149"/>
      <c r="DT112" s="149"/>
      <c r="DU112" s="149"/>
      <c r="DV112" s="149"/>
      <c r="DW112" s="149"/>
      <c r="DX112" s="149"/>
      <c r="DY112" s="149"/>
      <c r="DZ112" s="149"/>
      <c r="EA112" s="149"/>
      <c r="EB112" s="149"/>
      <c r="EC112" s="149"/>
      <c r="ED112" s="149"/>
      <c r="EE112" s="149"/>
      <c r="EF112" s="149"/>
      <c r="EG112" s="149"/>
      <c r="EH112" s="149"/>
      <c r="EI112" s="149"/>
      <c r="EJ112" s="149"/>
      <c r="EK112" s="149"/>
      <c r="EL112" s="149"/>
      <c r="EM112" s="149"/>
      <c r="EN112" s="149"/>
      <c r="EO112" s="149"/>
      <c r="EP112" s="149"/>
      <c r="EQ112" s="149"/>
      <c r="ER112" s="149"/>
      <c r="ES112" s="149"/>
      <c r="ET112" s="149"/>
      <c r="EU112" s="149"/>
      <c r="EV112" s="149"/>
      <c r="EW112" s="149"/>
      <c r="EX112" s="149"/>
      <c r="EY112" s="149"/>
      <c r="EZ112" s="149"/>
      <c r="FA112" s="149"/>
      <c r="FB112" s="149"/>
      <c r="FC112" s="149"/>
      <c r="FD112" s="149"/>
      <c r="FE112" s="149"/>
      <c r="FF112" s="149"/>
      <c r="FG112" s="149"/>
      <c r="FH112" s="149"/>
      <c r="FI112" s="149"/>
      <c r="FJ112" s="149"/>
      <c r="FK112" s="149"/>
      <c r="FL112" s="149"/>
      <c r="FM112" s="149"/>
      <c r="FN112" s="149"/>
      <c r="FO112" s="149"/>
      <c r="FP112" s="149"/>
      <c r="FQ112" s="149"/>
      <c r="FR112" s="149"/>
      <c r="FS112" s="149"/>
      <c r="FT112" s="149"/>
      <c r="FU112" s="149"/>
      <c r="FV112" s="149"/>
      <c r="FW112" s="149"/>
      <c r="FX112" s="149"/>
      <c r="FY112" s="149"/>
      <c r="FZ112" s="149"/>
      <c r="GA112" s="149"/>
      <c r="GB112" s="149"/>
      <c r="GC112" s="149"/>
      <c r="GD112" s="149"/>
      <c r="GE112" s="149"/>
      <c r="GF112" s="149"/>
      <c r="GG112" s="149"/>
      <c r="GH112" s="149"/>
      <c r="GI112" s="149"/>
      <c r="GJ112" s="149"/>
      <c r="GK112" s="149"/>
      <c r="GL112" s="149"/>
      <c r="GM112" s="149"/>
      <c r="GN112" s="149"/>
      <c r="GO112" s="149"/>
      <c r="GP112" s="149"/>
      <c r="GQ112" s="149"/>
      <c r="GR112" s="149"/>
      <c r="GS112" s="149"/>
      <c r="GT112" s="149"/>
      <c r="GU112" s="149"/>
    </row>
    <row r="113" spans="1:203" x14ac:dyDescent="0.25">
      <c r="A113" s="58" t="s">
        <v>3</v>
      </c>
      <c r="B113" s="58" t="s">
        <v>21</v>
      </c>
      <c r="C113" s="70"/>
      <c r="D113" s="67">
        <f t="shared" ref="D113:O113" si="723">SUM(D114:D120)</f>
        <v>1751</v>
      </c>
      <c r="E113" s="67">
        <f t="shared" si="723"/>
        <v>1768</v>
      </c>
      <c r="F113" s="67">
        <f t="shared" si="723"/>
        <v>1783</v>
      </c>
      <c r="G113" s="67">
        <f t="shared" si="723"/>
        <v>1799</v>
      </c>
      <c r="H113" s="67">
        <f t="shared" si="723"/>
        <v>1819</v>
      </c>
      <c r="I113" s="67">
        <f t="shared" si="723"/>
        <v>1837</v>
      </c>
      <c r="J113" s="67">
        <f t="shared" si="723"/>
        <v>1854</v>
      </c>
      <c r="K113" s="67">
        <f t="shared" si="723"/>
        <v>1873</v>
      </c>
      <c r="L113" s="67">
        <f t="shared" si="723"/>
        <v>1892</v>
      </c>
      <c r="M113" s="67">
        <f t="shared" si="723"/>
        <v>1912</v>
      </c>
      <c r="N113" s="67">
        <f t="shared" si="723"/>
        <v>1929</v>
      </c>
      <c r="O113" s="67">
        <f t="shared" si="723"/>
        <v>114</v>
      </c>
      <c r="P113" s="128"/>
      <c r="Q113" s="149"/>
      <c r="R113" s="149"/>
      <c r="S113" s="149"/>
      <c r="T113" s="149"/>
      <c r="U113" s="149"/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  <c r="BI113" s="149"/>
      <c r="BJ113" s="149"/>
      <c r="BK113" s="149"/>
      <c r="BL113" s="149"/>
      <c r="BM113" s="149"/>
      <c r="BN113" s="149"/>
      <c r="BO113" s="149"/>
      <c r="BP113" s="149"/>
      <c r="BQ113" s="149"/>
      <c r="BR113" s="149"/>
      <c r="BS113" s="149"/>
      <c r="BT113" s="149"/>
      <c r="BU113" s="149"/>
      <c r="BV113" s="149"/>
      <c r="BW113" s="149"/>
      <c r="BX113" s="149"/>
      <c r="BY113" s="149"/>
      <c r="BZ113" s="149"/>
      <c r="CA113" s="149"/>
      <c r="CB113" s="149"/>
      <c r="CC113" s="149"/>
      <c r="CD113" s="149"/>
      <c r="CE113" s="149"/>
      <c r="CF113" s="149"/>
      <c r="CG113" s="149"/>
      <c r="CH113" s="149"/>
      <c r="CI113" s="149"/>
      <c r="CJ113" s="149"/>
      <c r="CK113" s="149"/>
      <c r="CL113" s="149"/>
      <c r="CM113" s="149"/>
      <c r="CN113" s="149"/>
      <c r="CO113" s="149"/>
      <c r="CP113" s="149"/>
      <c r="CQ113" s="149"/>
      <c r="CR113" s="149"/>
      <c r="CS113" s="149"/>
      <c r="CT113" s="149"/>
      <c r="CU113" s="149"/>
      <c r="CV113" s="149"/>
      <c r="CW113" s="149"/>
      <c r="CX113" s="149"/>
      <c r="CY113" s="149"/>
      <c r="CZ113" s="149"/>
      <c r="DA113" s="149"/>
      <c r="DB113" s="149"/>
      <c r="DC113" s="149"/>
      <c r="DD113" s="149"/>
      <c r="DE113" s="149"/>
      <c r="DF113" s="149"/>
      <c r="DG113" s="149"/>
      <c r="DH113" s="149"/>
      <c r="DI113" s="149"/>
      <c r="DJ113" s="149"/>
      <c r="DK113" s="149"/>
      <c r="DL113" s="149"/>
      <c r="DM113" s="149"/>
      <c r="DN113" s="149"/>
      <c r="DO113" s="149"/>
      <c r="DP113" s="149"/>
      <c r="DQ113" s="149"/>
      <c r="DR113" s="149"/>
      <c r="DS113" s="149"/>
      <c r="DT113" s="149"/>
      <c r="DU113" s="149"/>
      <c r="DV113" s="149"/>
      <c r="DW113" s="149"/>
      <c r="DX113" s="149"/>
      <c r="DY113" s="149"/>
      <c r="DZ113" s="149"/>
      <c r="EA113" s="149"/>
      <c r="EB113" s="149"/>
      <c r="EC113" s="149"/>
      <c r="ED113" s="149"/>
      <c r="EE113" s="149"/>
      <c r="EF113" s="149"/>
      <c r="EG113" s="149"/>
      <c r="EH113" s="149"/>
      <c r="EI113" s="149"/>
      <c r="EJ113" s="149"/>
      <c r="EK113" s="149"/>
      <c r="EL113" s="149"/>
      <c r="EM113" s="149"/>
      <c r="EN113" s="149"/>
      <c r="EO113" s="149"/>
      <c r="EP113" s="149"/>
      <c r="EQ113" s="149"/>
      <c r="ER113" s="149"/>
      <c r="ES113" s="149"/>
      <c r="ET113" s="149"/>
      <c r="EU113" s="149"/>
      <c r="EV113" s="149"/>
      <c r="EW113" s="149"/>
      <c r="EX113" s="149"/>
      <c r="EY113" s="149"/>
      <c r="EZ113" s="149"/>
      <c r="FA113" s="149"/>
      <c r="FB113" s="149"/>
      <c r="FC113" s="149"/>
      <c r="FD113" s="149"/>
      <c r="FE113" s="149"/>
      <c r="FF113" s="149"/>
      <c r="FG113" s="149"/>
      <c r="FH113" s="149"/>
      <c r="FI113" s="149"/>
      <c r="FJ113" s="149"/>
      <c r="FK113" s="149"/>
      <c r="FL113" s="149"/>
      <c r="FM113" s="149"/>
      <c r="FN113" s="149"/>
      <c r="FO113" s="149"/>
      <c r="FP113" s="149"/>
      <c r="FQ113" s="149"/>
      <c r="FR113" s="149"/>
      <c r="FS113" s="149"/>
      <c r="FT113" s="149"/>
      <c r="FU113" s="149"/>
      <c r="FV113" s="149"/>
      <c r="FW113" s="149"/>
      <c r="FX113" s="149"/>
      <c r="FY113" s="149"/>
      <c r="FZ113" s="149"/>
      <c r="GA113" s="149"/>
      <c r="GB113" s="149"/>
      <c r="GC113" s="149"/>
      <c r="GD113" s="149"/>
      <c r="GE113" s="149"/>
      <c r="GF113" s="149"/>
      <c r="GG113" s="149"/>
      <c r="GH113" s="149"/>
      <c r="GI113" s="149"/>
      <c r="GJ113" s="149"/>
      <c r="GK113" s="149"/>
      <c r="GL113" s="149"/>
      <c r="GM113" s="149"/>
      <c r="GN113" s="149"/>
      <c r="GO113" s="149"/>
      <c r="GP113" s="149"/>
      <c r="GQ113" s="149"/>
      <c r="GR113" s="149"/>
      <c r="GS113" s="149"/>
      <c r="GT113" s="149"/>
      <c r="GU113" s="149"/>
    </row>
    <row r="114" spans="1:203" x14ac:dyDescent="0.25">
      <c r="A114" s="58" t="s">
        <v>43</v>
      </c>
      <c r="B114" s="58" t="s">
        <v>22</v>
      </c>
      <c r="C114" s="79" t="s">
        <v>278</v>
      </c>
      <c r="D114" s="61">
        <f t="shared" si="441"/>
        <v>550</v>
      </c>
      <c r="E114" s="61">
        <f t="shared" ref="E114" si="724">R114+AC114+AN114+AY114+BJ114+BU114+CF114+CQ114+DB114+DM114+DX114+EI114+ET114+FE114+FP114+GA114+GL114</f>
        <v>555</v>
      </c>
      <c r="F114" s="61">
        <f t="shared" ref="F114" si="725">S114+AD114+AO114+AZ114+BK114+BV114+CG114+CR114+DC114+DN114+DY114+EJ114+EU114+FF114+FQ114+GB114+GM114</f>
        <v>561</v>
      </c>
      <c r="G114" s="61">
        <f t="shared" ref="G114" si="726">T114+AE114+AP114+BA114+BL114+BW114+CH114+CS114+DD114+DO114+DZ114+EK114+EV114+FG114+FR114+GC114+GN114</f>
        <v>566</v>
      </c>
      <c r="H114" s="61">
        <f t="shared" ref="H114" si="727">U114+AF114+AQ114+BB114+BM114+BX114+CI114+CT114+DE114+DP114+EA114+EL114+EW114+FH114+FS114+GD114+GO114</f>
        <v>572</v>
      </c>
      <c r="I114" s="61">
        <f t="shared" ref="I114" si="728">V114+AG114+AR114+BC114+BN114+BY114+CJ114+CU114+DF114+DQ114+EB114+EM114+EX114+FI114+FT114+GE114+GP114</f>
        <v>578</v>
      </c>
      <c r="J114" s="61">
        <f t="shared" ref="J114" si="729">W114+AH114+AS114+BD114+BO114+BZ114+CK114+CV114+DG114+DR114+EC114+EN114+EY114+FJ114+FU114+GF114+GQ114</f>
        <v>583</v>
      </c>
      <c r="K114" s="61">
        <f t="shared" ref="K114" si="730">X114+AI114+AT114+BE114+BP114+CA114+CL114+CW114+DH114+DS114+ED114+EO114+EZ114+FK114+FV114+GG114+GR114</f>
        <v>589</v>
      </c>
      <c r="L114" s="61">
        <f t="shared" ref="L114" si="731">Y114+AJ114+AU114+BF114+BQ114+CB114+CM114+CX114+DI114+DT114+EE114+EP114+FA114+FL114+FW114+GH114+GS114</f>
        <v>595</v>
      </c>
      <c r="M114" s="61">
        <f t="shared" ref="M114" si="732">Z114+AK114+AV114+BG114+BR114+CC114+CN114+CY114+DJ114+DU114+EF114+EQ114+FB114+FM114+FX114+GI114+GT114</f>
        <v>601</v>
      </c>
      <c r="N114" s="61">
        <f t="shared" ref="N114" si="733">AA114+AL114+AW114+BH114+BS114+CD114+CO114+CZ114+DK114+DV114+EG114+ER114+FC114+FN114+FY114+GJ114+GU114</f>
        <v>607</v>
      </c>
      <c r="O114" s="69">
        <v>60</v>
      </c>
      <c r="P114" s="129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  <c r="BI114" s="151"/>
      <c r="BJ114" s="151"/>
      <c r="BK114" s="151"/>
      <c r="BL114" s="151"/>
      <c r="BM114" s="151"/>
      <c r="BN114" s="151"/>
      <c r="BO114" s="151"/>
      <c r="BP114" s="151"/>
      <c r="BQ114" s="151"/>
      <c r="BR114" s="151"/>
      <c r="BS114" s="151"/>
      <c r="BT114" s="151"/>
      <c r="BU114" s="151"/>
      <c r="BV114" s="151"/>
      <c r="BW114" s="151"/>
      <c r="BX114" s="151"/>
      <c r="BY114" s="151"/>
      <c r="BZ114" s="151"/>
      <c r="CA114" s="151"/>
      <c r="CB114" s="151"/>
      <c r="CC114" s="151"/>
      <c r="CD114" s="151"/>
      <c r="CE114" s="151"/>
      <c r="CF114" s="151"/>
      <c r="CG114" s="151"/>
      <c r="CH114" s="151"/>
      <c r="CI114" s="151"/>
      <c r="CJ114" s="151"/>
      <c r="CK114" s="151"/>
      <c r="CL114" s="151"/>
      <c r="CM114" s="151"/>
      <c r="CN114" s="151"/>
      <c r="CO114" s="151"/>
      <c r="CP114" s="151"/>
      <c r="CQ114" s="151"/>
      <c r="CR114" s="151"/>
      <c r="CS114" s="151"/>
      <c r="CT114" s="151"/>
      <c r="CU114" s="151"/>
      <c r="CV114" s="151"/>
      <c r="CW114" s="151"/>
      <c r="CX114" s="151"/>
      <c r="CY114" s="151"/>
      <c r="CZ114" s="151"/>
      <c r="DA114" s="151"/>
      <c r="DB114" s="151"/>
      <c r="DC114" s="151"/>
      <c r="DD114" s="151"/>
      <c r="DE114" s="151"/>
      <c r="DF114" s="151"/>
      <c r="DG114" s="151"/>
      <c r="DH114" s="151"/>
      <c r="DI114" s="151"/>
      <c r="DJ114" s="151"/>
      <c r="DK114" s="151"/>
      <c r="DL114" s="151"/>
      <c r="DM114" s="151"/>
      <c r="DN114" s="151"/>
      <c r="DO114" s="151"/>
      <c r="DP114" s="151"/>
      <c r="DQ114" s="151"/>
      <c r="DR114" s="151"/>
      <c r="DS114" s="151"/>
      <c r="DT114" s="151"/>
      <c r="DU114" s="151"/>
      <c r="DV114" s="151"/>
      <c r="DW114" s="151"/>
      <c r="DX114" s="151"/>
      <c r="DY114" s="151"/>
      <c r="DZ114" s="151"/>
      <c r="EA114" s="151"/>
      <c r="EB114" s="151"/>
      <c r="EC114" s="151"/>
      <c r="ED114" s="151"/>
      <c r="EE114" s="151"/>
      <c r="EF114" s="151"/>
      <c r="EG114" s="151"/>
      <c r="EH114" s="151">
        <v>8</v>
      </c>
      <c r="EI114" s="151">
        <v>8</v>
      </c>
      <c r="EJ114" s="151">
        <v>8</v>
      </c>
      <c r="EK114" s="151">
        <v>8</v>
      </c>
      <c r="EL114" s="151">
        <v>8</v>
      </c>
      <c r="EM114" s="151">
        <v>8</v>
      </c>
      <c r="EN114" s="151">
        <v>8</v>
      </c>
      <c r="EO114" s="151">
        <v>8</v>
      </c>
      <c r="EP114" s="151">
        <v>8</v>
      </c>
      <c r="EQ114" s="151">
        <v>8</v>
      </c>
      <c r="ER114" s="151">
        <v>8</v>
      </c>
      <c r="ES114" s="151"/>
      <c r="ET114" s="151"/>
      <c r="EU114" s="151"/>
      <c r="EV114" s="151"/>
      <c r="EW114" s="151"/>
      <c r="EX114" s="151"/>
      <c r="EY114" s="151"/>
      <c r="EZ114" s="151"/>
      <c r="FA114" s="151"/>
      <c r="FB114" s="151"/>
      <c r="FC114" s="151"/>
      <c r="FD114" s="47">
        <v>542</v>
      </c>
      <c r="FE114" s="47">
        <v>547</v>
      </c>
      <c r="FF114" s="47">
        <v>553</v>
      </c>
      <c r="FG114" s="47">
        <v>558</v>
      </c>
      <c r="FH114" s="47">
        <v>564</v>
      </c>
      <c r="FI114" s="47">
        <v>570</v>
      </c>
      <c r="FJ114" s="47">
        <v>575</v>
      </c>
      <c r="FK114" s="47">
        <v>581</v>
      </c>
      <c r="FL114" s="47">
        <v>587</v>
      </c>
      <c r="FM114" s="47">
        <v>593</v>
      </c>
      <c r="FN114" s="47">
        <v>599</v>
      </c>
      <c r="FO114" s="151"/>
      <c r="FP114" s="151"/>
      <c r="FQ114" s="151"/>
      <c r="FR114" s="151"/>
      <c r="FS114" s="151"/>
      <c r="FT114" s="151"/>
      <c r="FU114" s="151"/>
      <c r="FV114" s="151"/>
      <c r="FW114" s="151"/>
      <c r="FX114" s="151"/>
      <c r="FY114" s="151"/>
      <c r="FZ114" s="151"/>
      <c r="GA114" s="151"/>
      <c r="GB114" s="151"/>
      <c r="GC114" s="151"/>
      <c r="GD114" s="151"/>
      <c r="GE114" s="151"/>
      <c r="GF114" s="151"/>
      <c r="GG114" s="151"/>
      <c r="GH114" s="151"/>
      <c r="GI114" s="151"/>
      <c r="GJ114" s="151"/>
      <c r="GK114" s="151"/>
      <c r="GL114" s="151"/>
      <c r="GM114" s="151"/>
      <c r="GN114" s="151"/>
      <c r="GO114" s="151"/>
      <c r="GP114" s="151"/>
      <c r="GQ114" s="151"/>
      <c r="GR114" s="151"/>
      <c r="GS114" s="151"/>
      <c r="GT114" s="151"/>
      <c r="GU114" s="151"/>
    </row>
    <row r="115" spans="1:203" x14ac:dyDescent="0.25">
      <c r="A115" s="58" t="s">
        <v>161</v>
      </c>
      <c r="B115" s="58" t="s">
        <v>162</v>
      </c>
      <c r="C115" s="79" t="s">
        <v>278</v>
      </c>
      <c r="D115" s="61">
        <f t="shared" si="441"/>
        <v>437</v>
      </c>
      <c r="E115" s="61">
        <f t="shared" ref="E115" si="734">R115+AC115+AN115+AY115+BJ115+BU115+CF115+CQ115+DB115+DM115+DX115+EI115+ET115+FE115+FP115+GA115+GL115</f>
        <v>441</v>
      </c>
      <c r="F115" s="61">
        <f t="shared" ref="F115" si="735">S115+AD115+AO115+AZ115+BK115+BV115+CG115+CR115+DC115+DN115+DY115+EJ115+EU115+FF115+FQ115+GB115+GM115</f>
        <v>446</v>
      </c>
      <c r="G115" s="61">
        <f t="shared" ref="G115" si="736">T115+AE115+AP115+BA115+BL115+BW115+CH115+CS115+DD115+DO115+DZ115+EK115+EV115+FG115+FR115+GC115+GN115</f>
        <v>450</v>
      </c>
      <c r="H115" s="61">
        <f t="shared" ref="H115" si="737">U115+AF115+AQ115+BB115+BM115+BX115+CI115+CT115+DE115+DP115+EA115+EL115+EW115+FH115+FS115+GD115+GO115</f>
        <v>455</v>
      </c>
      <c r="I115" s="61">
        <f t="shared" ref="I115" si="738">V115+AG115+AR115+BC115+BN115+BY115+CJ115+CU115+DF115+DQ115+EB115+EM115+EX115+FI115+FT115+GE115+GP115</f>
        <v>459</v>
      </c>
      <c r="J115" s="61">
        <f t="shared" ref="J115" si="739">W115+AH115+AS115+BD115+BO115+BZ115+CK115+CV115+DG115+DR115+EC115+EN115+EY115+FJ115+FU115+GF115+GQ115</f>
        <v>464</v>
      </c>
      <c r="K115" s="61">
        <f t="shared" ref="K115" si="740">X115+AI115+AT115+BE115+BP115+CA115+CL115+CW115+DH115+DS115+ED115+EO115+EZ115+FK115+FV115+GG115+GR115</f>
        <v>469</v>
      </c>
      <c r="L115" s="61">
        <f t="shared" ref="L115" si="741">Y115+AJ115+AU115+BF115+BQ115+CB115+CM115+CX115+DI115+DT115+EE115+EP115+FA115+FL115+FW115+GH115+GS115</f>
        <v>473</v>
      </c>
      <c r="M115" s="61">
        <f t="shared" ref="M115" si="742">Z115+AK115+AV115+BG115+BR115+CC115+CN115+CY115+DJ115+DU115+EF115+EQ115+FB115+FM115+FX115+GI115+GT115</f>
        <v>478</v>
      </c>
      <c r="N115" s="61">
        <f t="shared" ref="N115" si="743">AA115+AL115+AW115+BH115+BS115+CD115+CO115+CZ115+DK115+DV115+EG115+ER115+FC115+FN115+FY115+GJ115+GU115</f>
        <v>483</v>
      </c>
      <c r="O115" s="69">
        <v>21</v>
      </c>
      <c r="P115" s="129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  <c r="BJ115" s="151"/>
      <c r="BK115" s="151"/>
      <c r="BL115" s="151"/>
      <c r="BM115" s="151"/>
      <c r="BN115" s="151"/>
      <c r="BO115" s="151"/>
      <c r="BP115" s="151"/>
      <c r="BQ115" s="151"/>
      <c r="BR115" s="151"/>
      <c r="BS115" s="151"/>
      <c r="BT115" s="151"/>
      <c r="BU115" s="151"/>
      <c r="BV115" s="151"/>
      <c r="BW115" s="151"/>
      <c r="BX115" s="151"/>
      <c r="BY115" s="151"/>
      <c r="BZ115" s="151"/>
      <c r="CA115" s="151"/>
      <c r="CB115" s="151"/>
      <c r="CC115" s="151"/>
      <c r="CD115" s="151"/>
      <c r="CE115" s="151"/>
      <c r="CF115" s="151"/>
      <c r="CG115" s="151"/>
      <c r="CH115" s="151"/>
      <c r="CI115" s="151"/>
      <c r="CJ115" s="151"/>
      <c r="CK115" s="151"/>
      <c r="CL115" s="151"/>
      <c r="CM115" s="151"/>
      <c r="CN115" s="151"/>
      <c r="CO115" s="151"/>
      <c r="CP115" s="151"/>
      <c r="CQ115" s="151"/>
      <c r="CR115" s="151"/>
      <c r="CS115" s="151"/>
      <c r="CT115" s="151"/>
      <c r="CU115" s="151"/>
      <c r="CV115" s="151"/>
      <c r="CW115" s="151"/>
      <c r="CX115" s="151"/>
      <c r="CY115" s="151"/>
      <c r="CZ115" s="151"/>
      <c r="DA115" s="151"/>
      <c r="DB115" s="151"/>
      <c r="DC115" s="151"/>
      <c r="DD115" s="151"/>
      <c r="DE115" s="151"/>
      <c r="DF115" s="151"/>
      <c r="DG115" s="151"/>
      <c r="DH115" s="151"/>
      <c r="DI115" s="151"/>
      <c r="DJ115" s="151"/>
      <c r="DK115" s="151"/>
      <c r="DL115" s="151"/>
      <c r="DM115" s="151"/>
      <c r="DN115" s="151"/>
      <c r="DO115" s="151"/>
      <c r="DP115" s="151"/>
      <c r="DQ115" s="151"/>
      <c r="DR115" s="151"/>
      <c r="DS115" s="151"/>
      <c r="DT115" s="151"/>
      <c r="DU115" s="151"/>
      <c r="DV115" s="151"/>
      <c r="DW115" s="151"/>
      <c r="DX115" s="151"/>
      <c r="DY115" s="151"/>
      <c r="DZ115" s="151"/>
      <c r="EA115" s="151"/>
      <c r="EB115" s="151"/>
      <c r="EC115" s="151"/>
      <c r="ED115" s="151"/>
      <c r="EE115" s="151"/>
      <c r="EF115" s="151"/>
      <c r="EG115" s="151"/>
      <c r="EH115" s="151"/>
      <c r="EI115" s="151"/>
      <c r="EJ115" s="151"/>
      <c r="EK115" s="151"/>
      <c r="EL115" s="151"/>
      <c r="EM115" s="151"/>
      <c r="EN115" s="151"/>
      <c r="EO115" s="151"/>
      <c r="EP115" s="151"/>
      <c r="EQ115" s="151"/>
      <c r="ER115" s="151"/>
      <c r="ES115" s="151"/>
      <c r="ET115" s="151"/>
      <c r="EU115" s="151"/>
      <c r="EV115" s="151"/>
      <c r="EW115" s="151"/>
      <c r="EX115" s="151"/>
      <c r="EY115" s="151"/>
      <c r="EZ115" s="151"/>
      <c r="FA115" s="151"/>
      <c r="FB115" s="151"/>
      <c r="FC115" s="151"/>
      <c r="FD115" s="47">
        <v>437</v>
      </c>
      <c r="FE115" s="47">
        <v>441</v>
      </c>
      <c r="FF115" s="47">
        <v>446</v>
      </c>
      <c r="FG115" s="47">
        <v>450</v>
      </c>
      <c r="FH115" s="47">
        <v>455</v>
      </c>
      <c r="FI115" s="47">
        <v>459</v>
      </c>
      <c r="FJ115" s="47">
        <v>464</v>
      </c>
      <c r="FK115" s="47">
        <v>469</v>
      </c>
      <c r="FL115" s="47">
        <v>473</v>
      </c>
      <c r="FM115" s="47">
        <v>478</v>
      </c>
      <c r="FN115" s="47">
        <v>483</v>
      </c>
      <c r="FO115" s="151"/>
      <c r="FP115" s="151"/>
      <c r="FQ115" s="151"/>
      <c r="FR115" s="151"/>
      <c r="FS115" s="151"/>
      <c r="FT115" s="151"/>
      <c r="FU115" s="151"/>
      <c r="FV115" s="151"/>
      <c r="FW115" s="151"/>
      <c r="FX115" s="151"/>
      <c r="FY115" s="151"/>
      <c r="FZ115" s="151"/>
      <c r="GA115" s="151"/>
      <c r="GB115" s="151"/>
      <c r="GC115" s="151"/>
      <c r="GD115" s="151"/>
      <c r="GE115" s="151"/>
      <c r="GF115" s="151"/>
      <c r="GG115" s="151"/>
      <c r="GH115" s="151"/>
      <c r="GI115" s="151"/>
      <c r="GJ115" s="151"/>
      <c r="GK115" s="151"/>
      <c r="GL115" s="151"/>
      <c r="GM115" s="151"/>
      <c r="GN115" s="151"/>
      <c r="GO115" s="151"/>
      <c r="GP115" s="151"/>
      <c r="GQ115" s="151"/>
      <c r="GR115" s="151"/>
      <c r="GS115" s="151"/>
      <c r="GT115" s="151"/>
      <c r="GU115" s="151"/>
    </row>
    <row r="116" spans="1:203" x14ac:dyDescent="0.25">
      <c r="A116" s="58" t="s">
        <v>44</v>
      </c>
      <c r="B116" s="58" t="s">
        <v>45</v>
      </c>
      <c r="C116" s="79" t="s">
        <v>278</v>
      </c>
      <c r="D116" s="61">
        <f t="shared" si="441"/>
        <v>72</v>
      </c>
      <c r="E116" s="61">
        <f t="shared" ref="E116" si="744">R116+AC116+AN116+AY116+BJ116+BU116+CF116+CQ116+DB116+DM116+DX116+EI116+ET116+FE116+FP116+GA116+GL116</f>
        <v>73</v>
      </c>
      <c r="F116" s="61">
        <f t="shared" ref="F116" si="745">S116+AD116+AO116+AZ116+BK116+BV116+CG116+CR116+DC116+DN116+DY116+EJ116+EU116+FF116+FQ116+GB116+GM116</f>
        <v>73</v>
      </c>
      <c r="G116" s="61">
        <f t="shared" ref="G116" si="746">T116+AE116+AP116+BA116+BL116+BW116+CH116+CS116+DD116+DO116+DZ116+EK116+EV116+FG116+FR116+GC116+GN116</f>
        <v>74</v>
      </c>
      <c r="H116" s="61">
        <f t="shared" ref="H116" si="747">U116+AF116+AQ116+BB116+BM116+BX116+CI116+CT116+DE116+DP116+EA116+EL116+EW116+FH116+FS116+GD116+GO116</f>
        <v>75</v>
      </c>
      <c r="I116" s="61">
        <f t="shared" ref="I116" si="748">V116+AG116+AR116+BC116+BN116+BY116+CJ116+CU116+DF116+DQ116+EB116+EM116+EX116+FI116+FT116+GE116+GP116</f>
        <v>76</v>
      </c>
      <c r="J116" s="61">
        <f t="shared" ref="J116" si="749">W116+AH116+AS116+BD116+BO116+BZ116+CK116+CV116+DG116+DR116+EC116+EN116+EY116+FJ116+FU116+GF116+GQ116</f>
        <v>76</v>
      </c>
      <c r="K116" s="61">
        <f t="shared" ref="K116" si="750">X116+AI116+AT116+BE116+BP116+CA116+CL116+CW116+DH116+DS116+ED116+EO116+EZ116+FK116+FV116+GG116+GR116</f>
        <v>77</v>
      </c>
      <c r="L116" s="61">
        <f t="shared" ref="L116" si="751">Y116+AJ116+AU116+BF116+BQ116+CB116+CM116+CX116+DI116+DT116+EE116+EP116+FA116+FL116+FW116+GH116+GS116</f>
        <v>78</v>
      </c>
      <c r="M116" s="61">
        <f t="shared" ref="M116" si="752">Z116+AK116+AV116+BG116+BR116+CC116+CN116+CY116+DJ116+DU116+EF116+EQ116+FB116+FM116+FX116+GI116+GT116</f>
        <v>79</v>
      </c>
      <c r="N116" s="61">
        <f t="shared" ref="N116" si="753">AA116+AL116+AW116+BH116+BS116+CD116+CO116+CZ116+DK116+DV116+EG116+ER116+FC116+FN116+FY116+GJ116+GU116</f>
        <v>79</v>
      </c>
      <c r="O116" s="69"/>
      <c r="P116" s="129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  <c r="BI116" s="151"/>
      <c r="BJ116" s="151"/>
      <c r="BK116" s="151"/>
      <c r="BL116" s="151"/>
      <c r="BM116" s="151"/>
      <c r="BN116" s="151"/>
      <c r="BO116" s="151"/>
      <c r="BP116" s="151"/>
      <c r="BQ116" s="151"/>
      <c r="BR116" s="151"/>
      <c r="BS116" s="151"/>
      <c r="BT116" s="151"/>
      <c r="BU116" s="151"/>
      <c r="BV116" s="151"/>
      <c r="BW116" s="151"/>
      <c r="BX116" s="151"/>
      <c r="BY116" s="151"/>
      <c r="BZ116" s="151"/>
      <c r="CA116" s="151"/>
      <c r="CB116" s="151"/>
      <c r="CC116" s="151"/>
      <c r="CD116" s="151"/>
      <c r="CE116" s="151"/>
      <c r="CF116" s="151"/>
      <c r="CG116" s="151"/>
      <c r="CH116" s="151"/>
      <c r="CI116" s="151"/>
      <c r="CJ116" s="151"/>
      <c r="CK116" s="151"/>
      <c r="CL116" s="151"/>
      <c r="CM116" s="151"/>
      <c r="CN116" s="151"/>
      <c r="CO116" s="151"/>
      <c r="CP116" s="151"/>
      <c r="CQ116" s="151"/>
      <c r="CR116" s="151"/>
      <c r="CS116" s="151"/>
      <c r="CT116" s="151"/>
      <c r="CU116" s="151"/>
      <c r="CV116" s="151"/>
      <c r="CW116" s="151"/>
      <c r="CX116" s="151"/>
      <c r="CY116" s="151"/>
      <c r="CZ116" s="151"/>
      <c r="DA116" s="151"/>
      <c r="DB116" s="151"/>
      <c r="DC116" s="151"/>
      <c r="DD116" s="151"/>
      <c r="DE116" s="151"/>
      <c r="DF116" s="151"/>
      <c r="DG116" s="151"/>
      <c r="DH116" s="151"/>
      <c r="DI116" s="151"/>
      <c r="DJ116" s="151"/>
      <c r="DK116" s="151"/>
      <c r="DL116" s="151"/>
      <c r="DM116" s="151"/>
      <c r="DN116" s="151"/>
      <c r="DO116" s="151"/>
      <c r="DP116" s="151"/>
      <c r="DQ116" s="151"/>
      <c r="DR116" s="151"/>
      <c r="DS116" s="151"/>
      <c r="DT116" s="151"/>
      <c r="DU116" s="151"/>
      <c r="DV116" s="151"/>
      <c r="DW116" s="151"/>
      <c r="DX116" s="151"/>
      <c r="DY116" s="151"/>
      <c r="DZ116" s="151"/>
      <c r="EA116" s="151"/>
      <c r="EB116" s="151"/>
      <c r="EC116" s="151"/>
      <c r="ED116" s="151"/>
      <c r="EE116" s="151"/>
      <c r="EF116" s="151"/>
      <c r="EG116" s="151"/>
      <c r="EH116" s="151">
        <v>2</v>
      </c>
      <c r="EI116" s="151">
        <v>2</v>
      </c>
      <c r="EJ116" s="151">
        <v>2</v>
      </c>
      <c r="EK116" s="151">
        <v>2</v>
      </c>
      <c r="EL116" s="151">
        <v>2</v>
      </c>
      <c r="EM116" s="151">
        <v>2</v>
      </c>
      <c r="EN116" s="151">
        <v>2</v>
      </c>
      <c r="EO116" s="151">
        <v>2</v>
      </c>
      <c r="EP116" s="151">
        <v>2</v>
      </c>
      <c r="EQ116" s="151">
        <v>2</v>
      </c>
      <c r="ER116" s="151">
        <v>2</v>
      </c>
      <c r="ES116" s="151"/>
      <c r="ET116" s="151"/>
      <c r="EU116" s="151"/>
      <c r="EV116" s="151"/>
      <c r="EW116" s="151"/>
      <c r="EX116" s="151"/>
      <c r="EY116" s="151"/>
      <c r="EZ116" s="151"/>
      <c r="FA116" s="151"/>
      <c r="FB116" s="151"/>
      <c r="FC116" s="151"/>
      <c r="FD116" s="47">
        <v>70</v>
      </c>
      <c r="FE116" s="47">
        <v>71</v>
      </c>
      <c r="FF116" s="47">
        <v>71</v>
      </c>
      <c r="FG116" s="47">
        <v>72</v>
      </c>
      <c r="FH116" s="47">
        <v>73</v>
      </c>
      <c r="FI116" s="47">
        <v>74</v>
      </c>
      <c r="FJ116" s="47">
        <v>74</v>
      </c>
      <c r="FK116" s="47">
        <v>75</v>
      </c>
      <c r="FL116" s="47">
        <v>76</v>
      </c>
      <c r="FM116" s="47">
        <v>77</v>
      </c>
      <c r="FN116" s="47">
        <v>77</v>
      </c>
      <c r="FO116" s="151"/>
      <c r="FP116" s="151"/>
      <c r="FQ116" s="151"/>
      <c r="FR116" s="151"/>
      <c r="FS116" s="151"/>
      <c r="FT116" s="151"/>
      <c r="FU116" s="151"/>
      <c r="FV116" s="151"/>
      <c r="FW116" s="151"/>
      <c r="FX116" s="151"/>
      <c r="FY116" s="151"/>
      <c r="FZ116" s="151"/>
      <c r="GA116" s="151"/>
      <c r="GB116" s="151"/>
      <c r="GC116" s="151"/>
      <c r="GD116" s="151"/>
      <c r="GE116" s="151"/>
      <c r="GF116" s="151"/>
      <c r="GG116" s="151"/>
      <c r="GH116" s="151"/>
      <c r="GI116" s="151"/>
      <c r="GJ116" s="151"/>
      <c r="GK116" s="151"/>
      <c r="GL116" s="151"/>
      <c r="GM116" s="151"/>
      <c r="GN116" s="151"/>
      <c r="GO116" s="151"/>
      <c r="GP116" s="151"/>
      <c r="GQ116" s="151"/>
      <c r="GR116" s="151"/>
      <c r="GS116" s="151"/>
      <c r="GT116" s="151"/>
      <c r="GU116" s="151"/>
    </row>
    <row r="117" spans="1:203" x14ac:dyDescent="0.25">
      <c r="A117" s="109" t="s">
        <v>635</v>
      </c>
      <c r="B117" s="58" t="s">
        <v>636</v>
      </c>
      <c r="C117" s="79" t="s">
        <v>278</v>
      </c>
      <c r="D117" s="61">
        <f t="shared" si="441"/>
        <v>169</v>
      </c>
      <c r="E117" s="61">
        <f t="shared" ref="E117" si="754">R117+AC117+AN117+AY117+BJ117+BU117+CF117+CQ117+DB117+DM117+DX117+EI117+ET117+FE117+FP117+GA117+GL117</f>
        <v>171</v>
      </c>
      <c r="F117" s="61">
        <f t="shared" ref="F117" si="755">S117+AD117+AO117+AZ117+BK117+BV117+CG117+CR117+DC117+DN117+DY117+EJ117+EU117+FF117+FQ117+GB117+GM117</f>
        <v>172</v>
      </c>
      <c r="G117" s="61">
        <f t="shared" ref="G117" si="756">T117+AE117+AP117+BA117+BL117+BW117+CH117+CS117+DD117+DO117+DZ117+EK117+EV117+FG117+FR117+GC117+GN117</f>
        <v>174</v>
      </c>
      <c r="H117" s="61">
        <f t="shared" ref="H117" si="757">U117+AF117+AQ117+BB117+BM117+BX117+CI117+CT117+DE117+DP117+EA117+EL117+EW117+FH117+FS117+GD117+GO117</f>
        <v>176</v>
      </c>
      <c r="I117" s="61">
        <f t="shared" ref="I117" si="758">V117+AG117+AR117+BC117+BN117+BY117+CJ117+CU117+DF117+DQ117+EB117+EM117+EX117+FI117+FT117+GE117+GP117</f>
        <v>178</v>
      </c>
      <c r="J117" s="61">
        <f t="shared" ref="J117" si="759">W117+AH117+AS117+BD117+BO117+BZ117+CK117+CV117+DG117+DR117+EC117+EN117+EY117+FJ117+FU117+GF117+GQ117</f>
        <v>179</v>
      </c>
      <c r="K117" s="61">
        <f t="shared" ref="K117" si="760">X117+AI117+AT117+BE117+BP117+CA117+CL117+CW117+DH117+DS117+ED117+EO117+EZ117+FK117+FV117+GG117+GR117</f>
        <v>181</v>
      </c>
      <c r="L117" s="61">
        <f t="shared" ref="L117" si="761">Y117+AJ117+AU117+BF117+BQ117+CB117+CM117+CX117+DI117+DT117+EE117+EP117+FA117+FL117+FW117+GH117+GS117</f>
        <v>183</v>
      </c>
      <c r="M117" s="61">
        <f t="shared" ref="M117" si="762">Z117+AK117+AV117+BG117+BR117+CC117+CN117+CY117+DJ117+DU117+EF117+EQ117+FB117+FM117+FX117+GI117+GT117</f>
        <v>185</v>
      </c>
      <c r="N117" s="61">
        <f t="shared" ref="N117" si="763">AA117+AL117+AW117+BH117+BS117+CD117+CO117+CZ117+DK117+DV117+EG117+ER117+FC117+FN117+FY117+GJ117+GU117</f>
        <v>186</v>
      </c>
      <c r="O117" s="69">
        <v>23</v>
      </c>
      <c r="P117" s="129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  <c r="BI117" s="151"/>
      <c r="BJ117" s="151"/>
      <c r="BK117" s="151"/>
      <c r="BL117" s="151"/>
      <c r="BM117" s="151"/>
      <c r="BN117" s="151"/>
      <c r="BO117" s="151"/>
      <c r="BP117" s="151"/>
      <c r="BQ117" s="151"/>
      <c r="BR117" s="151"/>
      <c r="BS117" s="151"/>
      <c r="BT117" s="151"/>
      <c r="BU117" s="151"/>
      <c r="BV117" s="151"/>
      <c r="BW117" s="151"/>
      <c r="BX117" s="151"/>
      <c r="BY117" s="151"/>
      <c r="BZ117" s="151"/>
      <c r="CA117" s="151"/>
      <c r="CB117" s="151"/>
      <c r="CC117" s="151"/>
      <c r="CD117" s="151"/>
      <c r="CE117" s="151"/>
      <c r="CF117" s="151"/>
      <c r="CG117" s="151"/>
      <c r="CH117" s="151"/>
      <c r="CI117" s="151"/>
      <c r="CJ117" s="151"/>
      <c r="CK117" s="151"/>
      <c r="CL117" s="151"/>
      <c r="CM117" s="151"/>
      <c r="CN117" s="151"/>
      <c r="CO117" s="151"/>
      <c r="CP117" s="151">
        <v>2</v>
      </c>
      <c r="CQ117" s="151">
        <v>2</v>
      </c>
      <c r="CR117" s="151">
        <v>2</v>
      </c>
      <c r="CS117" s="151">
        <v>2</v>
      </c>
      <c r="CT117" s="151">
        <v>2</v>
      </c>
      <c r="CU117" s="151">
        <v>2</v>
      </c>
      <c r="CV117" s="151">
        <v>2</v>
      </c>
      <c r="CW117" s="151">
        <v>2</v>
      </c>
      <c r="CX117" s="151">
        <v>2</v>
      </c>
      <c r="CY117" s="151">
        <v>2</v>
      </c>
      <c r="CZ117" s="151">
        <v>2</v>
      </c>
      <c r="DA117" s="151"/>
      <c r="DB117" s="151"/>
      <c r="DC117" s="151"/>
      <c r="DD117" s="151"/>
      <c r="DE117" s="151"/>
      <c r="DF117" s="151"/>
      <c r="DG117" s="151"/>
      <c r="DH117" s="151"/>
      <c r="DI117" s="151"/>
      <c r="DJ117" s="151"/>
      <c r="DK117" s="151"/>
      <c r="DL117" s="151"/>
      <c r="DM117" s="151"/>
      <c r="DN117" s="151"/>
      <c r="DO117" s="151"/>
      <c r="DP117" s="151"/>
      <c r="DQ117" s="151"/>
      <c r="DR117" s="151"/>
      <c r="DS117" s="151"/>
      <c r="DT117" s="151"/>
      <c r="DU117" s="151"/>
      <c r="DV117" s="151"/>
      <c r="DW117" s="151"/>
      <c r="DX117" s="151"/>
      <c r="DY117" s="151"/>
      <c r="DZ117" s="151"/>
      <c r="EA117" s="151"/>
      <c r="EB117" s="151"/>
      <c r="EC117" s="151"/>
      <c r="ED117" s="151"/>
      <c r="EE117" s="151"/>
      <c r="EF117" s="151"/>
      <c r="EG117" s="151"/>
      <c r="EH117" s="151"/>
      <c r="EI117" s="151"/>
      <c r="EJ117" s="151"/>
      <c r="EK117" s="151"/>
      <c r="EL117" s="151"/>
      <c r="EM117" s="151"/>
      <c r="EN117" s="151"/>
      <c r="EO117" s="151"/>
      <c r="EP117" s="151"/>
      <c r="EQ117" s="151"/>
      <c r="ER117" s="151"/>
      <c r="ES117" s="151"/>
      <c r="ET117" s="151"/>
      <c r="EU117" s="151"/>
      <c r="EV117" s="151"/>
      <c r="EW117" s="151"/>
      <c r="EX117" s="151"/>
      <c r="EY117" s="151"/>
      <c r="EZ117" s="151"/>
      <c r="FA117" s="151"/>
      <c r="FB117" s="151"/>
      <c r="FC117" s="151"/>
      <c r="FD117" s="47">
        <v>167</v>
      </c>
      <c r="FE117" s="47">
        <v>169</v>
      </c>
      <c r="FF117" s="47">
        <v>170</v>
      </c>
      <c r="FG117" s="47">
        <v>172</v>
      </c>
      <c r="FH117" s="47">
        <v>174</v>
      </c>
      <c r="FI117" s="47">
        <v>176</v>
      </c>
      <c r="FJ117" s="47">
        <v>177</v>
      </c>
      <c r="FK117" s="47">
        <v>179</v>
      </c>
      <c r="FL117" s="47">
        <v>181</v>
      </c>
      <c r="FM117" s="47">
        <v>183</v>
      </c>
      <c r="FN117" s="47">
        <v>184</v>
      </c>
      <c r="FO117" s="151"/>
      <c r="FP117" s="151"/>
      <c r="FQ117" s="151"/>
      <c r="FR117" s="151"/>
      <c r="FS117" s="151"/>
      <c r="FT117" s="151"/>
      <c r="FU117" s="151"/>
      <c r="FV117" s="151"/>
      <c r="FW117" s="151"/>
      <c r="FX117" s="151"/>
      <c r="FY117" s="151"/>
      <c r="FZ117" s="151"/>
      <c r="GA117" s="151"/>
      <c r="GB117" s="151"/>
      <c r="GC117" s="151"/>
      <c r="GD117" s="151"/>
      <c r="GE117" s="151"/>
      <c r="GF117" s="151"/>
      <c r="GG117" s="151"/>
      <c r="GH117" s="151"/>
      <c r="GI117" s="151"/>
      <c r="GJ117" s="151"/>
      <c r="GK117" s="151"/>
      <c r="GL117" s="151"/>
      <c r="GM117" s="151"/>
      <c r="GN117" s="151"/>
      <c r="GO117" s="151"/>
      <c r="GP117" s="151"/>
      <c r="GQ117" s="151"/>
      <c r="GR117" s="151"/>
      <c r="GS117" s="151"/>
      <c r="GT117" s="151"/>
      <c r="GU117" s="151"/>
    </row>
    <row r="118" spans="1:203" ht="16.5" customHeight="1" x14ac:dyDescent="0.25">
      <c r="A118" s="58" t="s">
        <v>732</v>
      </c>
      <c r="B118" s="71" t="s">
        <v>733</v>
      </c>
      <c r="C118" s="79" t="s">
        <v>278</v>
      </c>
      <c r="D118" s="61">
        <f t="shared" si="441"/>
        <v>45</v>
      </c>
      <c r="E118" s="61">
        <f t="shared" ref="E118" si="764">R118+AC118+AN118+AY118+BJ118+BU118+CF118+CQ118+DB118+DM118+DX118+EI118+ET118+FE118+FP118+GA118+GL118</f>
        <v>45</v>
      </c>
      <c r="F118" s="61">
        <f t="shared" ref="F118" si="765">S118+AD118+AO118+AZ118+BK118+BV118+CG118+CR118+DC118+DN118+DY118+EJ118+EU118+FF118+FQ118+GB118+GM118</f>
        <v>43</v>
      </c>
      <c r="G118" s="61">
        <f t="shared" ref="G118" si="766">T118+AE118+AP118+BA118+BL118+BW118+CH118+CS118+DD118+DO118+DZ118+EK118+EV118+FG118+FR118+GC118+GN118</f>
        <v>43</v>
      </c>
      <c r="H118" s="61">
        <f t="shared" ref="H118" si="767">U118+AF118+AQ118+BB118+BM118+BX118+CI118+CT118+DE118+DP118+EA118+EL118+EW118+FH118+FS118+GD118+GO118</f>
        <v>44</v>
      </c>
      <c r="I118" s="61">
        <f t="shared" ref="I118" si="768">V118+AG118+AR118+BC118+BN118+BY118+CJ118+CU118+DF118+DQ118+EB118+EM118+EX118+FI118+FT118+GE118+GP118</f>
        <v>44</v>
      </c>
      <c r="J118" s="61">
        <f t="shared" ref="J118" si="769">W118+AH118+AS118+BD118+BO118+BZ118+CK118+CV118+DG118+DR118+EC118+EN118+EY118+FJ118+FU118+GF118+GQ118</f>
        <v>45</v>
      </c>
      <c r="K118" s="61">
        <f t="shared" ref="K118" si="770">X118+AI118+AT118+BE118+BP118+CA118+CL118+CW118+DH118+DS118+ED118+EO118+EZ118+FK118+FV118+GG118+GR118</f>
        <v>45</v>
      </c>
      <c r="L118" s="61">
        <f t="shared" ref="L118" si="771">Y118+AJ118+AU118+BF118+BQ118+CB118+CM118+CX118+DI118+DT118+EE118+EP118+FA118+FL118+FW118+GH118+GS118</f>
        <v>45</v>
      </c>
      <c r="M118" s="61">
        <f t="shared" ref="M118" si="772">Z118+AK118+AV118+BG118+BR118+CC118+CN118+CY118+DJ118+DU118+EF118+EQ118+FB118+FM118+FX118+GI118+GT118</f>
        <v>46</v>
      </c>
      <c r="N118" s="61">
        <f t="shared" ref="N118" si="773">AA118+AL118+AW118+BH118+BS118+CD118+CO118+CZ118+DK118+DV118+EG118+ER118+FC118+FN118+FY118+GJ118+GU118</f>
        <v>46</v>
      </c>
      <c r="O118" s="69">
        <v>10</v>
      </c>
      <c r="P118" s="129"/>
      <c r="Q118" s="151">
        <v>4</v>
      </c>
      <c r="R118" s="151">
        <v>4</v>
      </c>
      <c r="S118" s="151">
        <v>1</v>
      </c>
      <c r="T118" s="151">
        <v>1</v>
      </c>
      <c r="U118" s="151">
        <v>1</v>
      </c>
      <c r="V118" s="151">
        <v>1</v>
      </c>
      <c r="W118" s="151">
        <v>1</v>
      </c>
      <c r="X118" s="151">
        <v>1</v>
      </c>
      <c r="Y118" s="151">
        <v>1</v>
      </c>
      <c r="Z118" s="151">
        <v>1</v>
      </c>
      <c r="AA118" s="151">
        <v>1</v>
      </c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151"/>
      <c r="BL118" s="151"/>
      <c r="BM118" s="151"/>
      <c r="BN118" s="151"/>
      <c r="BO118" s="151"/>
      <c r="BP118" s="151"/>
      <c r="BQ118" s="151"/>
      <c r="BR118" s="151"/>
      <c r="BS118" s="151"/>
      <c r="BT118" s="151"/>
      <c r="BU118" s="151"/>
      <c r="BV118" s="151"/>
      <c r="BW118" s="151"/>
      <c r="BX118" s="151"/>
      <c r="BY118" s="151"/>
      <c r="BZ118" s="151"/>
      <c r="CA118" s="151"/>
      <c r="CB118" s="151"/>
      <c r="CC118" s="151"/>
      <c r="CD118" s="151"/>
      <c r="CE118" s="151"/>
      <c r="CF118" s="151"/>
      <c r="CG118" s="151"/>
      <c r="CH118" s="151"/>
      <c r="CI118" s="151"/>
      <c r="CJ118" s="151"/>
      <c r="CK118" s="151"/>
      <c r="CL118" s="151"/>
      <c r="CM118" s="151"/>
      <c r="CN118" s="151"/>
      <c r="CO118" s="151"/>
      <c r="CP118" s="151"/>
      <c r="CQ118" s="151"/>
      <c r="CR118" s="151"/>
      <c r="CS118" s="151"/>
      <c r="CT118" s="151"/>
      <c r="CU118" s="151"/>
      <c r="CV118" s="151"/>
      <c r="CW118" s="151"/>
      <c r="CX118" s="151"/>
      <c r="CY118" s="151"/>
      <c r="CZ118" s="151"/>
      <c r="DA118" s="151"/>
      <c r="DB118" s="151"/>
      <c r="DC118" s="151"/>
      <c r="DD118" s="151"/>
      <c r="DE118" s="151"/>
      <c r="DF118" s="151"/>
      <c r="DG118" s="151"/>
      <c r="DH118" s="151"/>
      <c r="DI118" s="151"/>
      <c r="DJ118" s="151"/>
      <c r="DK118" s="151"/>
      <c r="DL118" s="151"/>
      <c r="DM118" s="151"/>
      <c r="DN118" s="151"/>
      <c r="DO118" s="151"/>
      <c r="DP118" s="151"/>
      <c r="DQ118" s="151"/>
      <c r="DR118" s="151"/>
      <c r="DS118" s="151"/>
      <c r="DT118" s="151"/>
      <c r="DU118" s="151"/>
      <c r="DV118" s="151"/>
      <c r="DW118" s="151"/>
      <c r="DX118" s="151"/>
      <c r="DY118" s="151"/>
      <c r="DZ118" s="151"/>
      <c r="EA118" s="151"/>
      <c r="EB118" s="151"/>
      <c r="EC118" s="151"/>
      <c r="ED118" s="151"/>
      <c r="EE118" s="151"/>
      <c r="EF118" s="151"/>
      <c r="EG118" s="151"/>
      <c r="EH118" s="151"/>
      <c r="EI118" s="151"/>
      <c r="EJ118" s="151"/>
      <c r="EK118" s="151"/>
      <c r="EL118" s="151"/>
      <c r="EM118" s="151"/>
      <c r="EN118" s="151"/>
      <c r="EO118" s="151"/>
      <c r="EP118" s="151"/>
      <c r="EQ118" s="151"/>
      <c r="ER118" s="151"/>
      <c r="ES118" s="151"/>
      <c r="ET118" s="151"/>
      <c r="EU118" s="151"/>
      <c r="EV118" s="151"/>
      <c r="EW118" s="151"/>
      <c r="EX118" s="151"/>
      <c r="EY118" s="151"/>
      <c r="EZ118" s="151"/>
      <c r="FA118" s="151"/>
      <c r="FB118" s="151"/>
      <c r="FC118" s="151"/>
      <c r="FD118" s="47">
        <v>41</v>
      </c>
      <c r="FE118" s="47">
        <v>41</v>
      </c>
      <c r="FF118" s="47">
        <v>42</v>
      </c>
      <c r="FG118" s="47">
        <v>42</v>
      </c>
      <c r="FH118" s="47">
        <v>43</v>
      </c>
      <c r="FI118" s="47">
        <v>43</v>
      </c>
      <c r="FJ118" s="47">
        <v>44</v>
      </c>
      <c r="FK118" s="47">
        <v>44</v>
      </c>
      <c r="FL118" s="47">
        <v>44</v>
      </c>
      <c r="FM118" s="47">
        <v>45</v>
      </c>
      <c r="FN118" s="47">
        <v>45</v>
      </c>
      <c r="FO118" s="151"/>
      <c r="FP118" s="151"/>
      <c r="FQ118" s="151"/>
      <c r="FR118" s="151"/>
      <c r="FS118" s="151"/>
      <c r="FT118" s="151"/>
      <c r="FU118" s="151"/>
      <c r="FV118" s="151"/>
      <c r="FW118" s="151"/>
      <c r="FX118" s="151"/>
      <c r="FY118" s="151"/>
      <c r="FZ118" s="151"/>
      <c r="GA118" s="151"/>
      <c r="GB118" s="151"/>
      <c r="GC118" s="151"/>
      <c r="GD118" s="151"/>
      <c r="GE118" s="151"/>
      <c r="GF118" s="151"/>
      <c r="GG118" s="151"/>
      <c r="GH118" s="151"/>
      <c r="GI118" s="151"/>
      <c r="GJ118" s="151"/>
      <c r="GK118" s="151"/>
      <c r="GL118" s="151"/>
      <c r="GM118" s="151"/>
      <c r="GN118" s="151"/>
      <c r="GO118" s="151"/>
      <c r="GP118" s="151"/>
      <c r="GQ118" s="151"/>
      <c r="GR118" s="151"/>
      <c r="GS118" s="151"/>
      <c r="GT118" s="151"/>
      <c r="GU118" s="151"/>
    </row>
    <row r="119" spans="1:203" ht="16.5" customHeight="1" x14ac:dyDescent="0.25">
      <c r="A119" s="58" t="s">
        <v>731</v>
      </c>
      <c r="B119" s="71" t="s">
        <v>664</v>
      </c>
      <c r="C119" s="79" t="s">
        <v>278</v>
      </c>
      <c r="D119" s="61">
        <f t="shared" si="441"/>
        <v>478</v>
      </c>
      <c r="E119" s="61">
        <f t="shared" ref="E119" si="774">R119+AC119+AN119+AY119+BJ119+BU119+CF119+CQ119+DB119+DM119+DX119+EI119+ET119+FE119+FP119+GA119+GL119</f>
        <v>483</v>
      </c>
      <c r="F119" s="61">
        <f t="shared" ref="F119" si="775">S119+AD119+AO119+AZ119+BK119+BV119+CG119+CR119+DC119+DN119+DY119+EJ119+EU119+FF119+FQ119+GB119+GM119</f>
        <v>488</v>
      </c>
      <c r="G119" s="61">
        <f t="shared" ref="G119" si="776">T119+AE119+AP119+BA119+BL119+BW119+CH119+CS119+DD119+DO119+DZ119+EK119+EV119+FG119+FR119+GC119+GN119</f>
        <v>492</v>
      </c>
      <c r="H119" s="61">
        <f t="shared" ref="H119" si="777">U119+AF119+AQ119+BB119+BM119+BX119+CI119+CT119+DE119+DP119+EA119+EL119+EW119+FH119+FS119+GD119+GO119</f>
        <v>497</v>
      </c>
      <c r="I119" s="61">
        <f t="shared" ref="I119" si="778">V119+AG119+AR119+BC119+BN119+BY119+CJ119+CU119+DF119+DQ119+EB119+EM119+EX119+FI119+FT119+GE119+GP119</f>
        <v>502</v>
      </c>
      <c r="J119" s="61">
        <f t="shared" ref="J119" si="779">W119+AH119+AS119+BD119+BO119+BZ119+CK119+CV119+DG119+DR119+EC119+EN119+EY119+FJ119+FU119+GF119+GQ119</f>
        <v>507</v>
      </c>
      <c r="K119" s="61">
        <f t="shared" ref="K119" si="780">X119+AI119+AT119+BE119+BP119+CA119+CL119+CW119+DH119+DS119+ED119+EO119+EZ119+FK119+FV119+GG119+GR119</f>
        <v>512</v>
      </c>
      <c r="L119" s="61">
        <f t="shared" ref="L119" si="781">Y119+AJ119+AU119+BF119+BQ119+CB119+CM119+CX119+DI119+DT119+EE119+EP119+FA119+FL119+FW119+GH119+GS119</f>
        <v>518</v>
      </c>
      <c r="M119" s="61">
        <f t="shared" ref="M119" si="782">Z119+AK119+AV119+BG119+BR119+CC119+CN119+CY119+DJ119+DU119+EF119+EQ119+FB119+FM119+FX119+GI119+GT119</f>
        <v>523</v>
      </c>
      <c r="N119" s="61">
        <f t="shared" ref="N119" si="783">AA119+AL119+AW119+BH119+BS119+CD119+CO119+CZ119+DK119+DV119+EG119+ER119+FC119+FN119+FY119+GJ119+GU119</f>
        <v>528</v>
      </c>
      <c r="O119" s="69"/>
      <c r="P119" s="129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  <c r="BJ119" s="151"/>
      <c r="BK119" s="151"/>
      <c r="BL119" s="151"/>
      <c r="BM119" s="151"/>
      <c r="BN119" s="151"/>
      <c r="BO119" s="151"/>
      <c r="BP119" s="151"/>
      <c r="BQ119" s="151"/>
      <c r="BR119" s="151"/>
      <c r="BS119" s="151"/>
      <c r="BT119" s="151"/>
      <c r="BU119" s="151"/>
      <c r="BV119" s="151"/>
      <c r="BW119" s="151"/>
      <c r="BX119" s="151"/>
      <c r="BY119" s="151"/>
      <c r="BZ119" s="151"/>
      <c r="CA119" s="151"/>
      <c r="CB119" s="151"/>
      <c r="CC119" s="151"/>
      <c r="CD119" s="151"/>
      <c r="CE119" s="151"/>
      <c r="CF119" s="151"/>
      <c r="CG119" s="151"/>
      <c r="CH119" s="151"/>
      <c r="CI119" s="151"/>
      <c r="CJ119" s="151"/>
      <c r="CK119" s="151"/>
      <c r="CL119" s="151"/>
      <c r="CM119" s="151"/>
      <c r="CN119" s="151"/>
      <c r="CO119" s="151"/>
      <c r="CP119" s="151"/>
      <c r="CQ119" s="151"/>
      <c r="CR119" s="151"/>
      <c r="CS119" s="151"/>
      <c r="CT119" s="151"/>
      <c r="CU119" s="151"/>
      <c r="CV119" s="151"/>
      <c r="CW119" s="151"/>
      <c r="CX119" s="151"/>
      <c r="CY119" s="151"/>
      <c r="CZ119" s="151"/>
      <c r="DA119" s="151"/>
      <c r="DB119" s="151"/>
      <c r="DC119" s="151"/>
      <c r="DD119" s="151"/>
      <c r="DE119" s="151"/>
      <c r="DF119" s="151"/>
      <c r="DG119" s="151"/>
      <c r="DH119" s="151"/>
      <c r="DI119" s="151"/>
      <c r="DJ119" s="151"/>
      <c r="DK119" s="151"/>
      <c r="DL119" s="151"/>
      <c r="DM119" s="151"/>
      <c r="DN119" s="151"/>
      <c r="DO119" s="151"/>
      <c r="DP119" s="151"/>
      <c r="DQ119" s="151"/>
      <c r="DR119" s="151"/>
      <c r="DS119" s="151"/>
      <c r="DT119" s="151"/>
      <c r="DU119" s="151"/>
      <c r="DV119" s="151"/>
      <c r="DW119" s="151"/>
      <c r="DX119" s="151"/>
      <c r="DY119" s="151"/>
      <c r="DZ119" s="151"/>
      <c r="EA119" s="151"/>
      <c r="EB119" s="151"/>
      <c r="EC119" s="151"/>
      <c r="ED119" s="151"/>
      <c r="EE119" s="151"/>
      <c r="EF119" s="151"/>
      <c r="EG119" s="151"/>
      <c r="EH119" s="151"/>
      <c r="EI119" s="151"/>
      <c r="EJ119" s="151"/>
      <c r="EK119" s="151"/>
      <c r="EL119" s="151"/>
      <c r="EM119" s="151"/>
      <c r="EN119" s="151"/>
      <c r="EO119" s="151"/>
      <c r="EP119" s="151"/>
      <c r="EQ119" s="151"/>
      <c r="ER119" s="151"/>
      <c r="ES119" s="151"/>
      <c r="ET119" s="151"/>
      <c r="EU119" s="151"/>
      <c r="EV119" s="151"/>
      <c r="EW119" s="151"/>
      <c r="EX119" s="151"/>
      <c r="EY119" s="151"/>
      <c r="EZ119" s="151"/>
      <c r="FA119" s="151"/>
      <c r="FB119" s="151"/>
      <c r="FC119" s="151"/>
      <c r="FD119" s="47">
        <v>478</v>
      </c>
      <c r="FE119" s="47">
        <v>483</v>
      </c>
      <c r="FF119" s="47">
        <v>488</v>
      </c>
      <c r="FG119" s="47">
        <v>492</v>
      </c>
      <c r="FH119" s="47">
        <v>497</v>
      </c>
      <c r="FI119" s="47">
        <v>502</v>
      </c>
      <c r="FJ119" s="47">
        <v>507</v>
      </c>
      <c r="FK119" s="47">
        <v>512</v>
      </c>
      <c r="FL119" s="47">
        <v>518</v>
      </c>
      <c r="FM119" s="47">
        <v>523</v>
      </c>
      <c r="FN119" s="47">
        <v>528</v>
      </c>
      <c r="FO119" s="151"/>
      <c r="FP119" s="151"/>
      <c r="FQ119" s="151"/>
      <c r="FR119" s="151"/>
      <c r="FS119" s="151"/>
      <c r="FT119" s="151"/>
      <c r="FU119" s="151"/>
      <c r="FV119" s="151"/>
      <c r="FW119" s="151"/>
      <c r="FX119" s="151"/>
      <c r="FY119" s="151"/>
      <c r="FZ119" s="151"/>
      <c r="GA119" s="151"/>
      <c r="GB119" s="151"/>
      <c r="GC119" s="151"/>
      <c r="GD119" s="151"/>
      <c r="GE119" s="151"/>
      <c r="GF119" s="151"/>
      <c r="GG119" s="151"/>
      <c r="GH119" s="151"/>
      <c r="GI119" s="151"/>
      <c r="GJ119" s="151"/>
      <c r="GK119" s="151"/>
      <c r="GL119" s="151"/>
      <c r="GM119" s="151"/>
      <c r="GN119" s="151"/>
      <c r="GO119" s="151"/>
      <c r="GP119" s="151"/>
      <c r="GQ119" s="151"/>
      <c r="GR119" s="151"/>
      <c r="GS119" s="151"/>
      <c r="GT119" s="151"/>
      <c r="GU119" s="151"/>
    </row>
    <row r="120" spans="1:203" ht="16.5" customHeight="1" x14ac:dyDescent="0.25">
      <c r="A120" s="58" t="s">
        <v>730</v>
      </c>
      <c r="B120" s="71" t="s">
        <v>665</v>
      </c>
      <c r="C120" s="79" t="s">
        <v>278</v>
      </c>
      <c r="D120" s="61">
        <f t="shared" si="441"/>
        <v>0</v>
      </c>
      <c r="E120" s="61">
        <f t="shared" ref="E120" si="784">R120+AC120+AN120+AY120+BJ120+BU120+CF120+CQ120+DB120+DM120+DX120+EI120+ET120+FE120+FP120+GA120+GL120</f>
        <v>0</v>
      </c>
      <c r="F120" s="61">
        <f t="shared" ref="F120" si="785">S120+AD120+AO120+AZ120+BK120+BV120+CG120+CR120+DC120+DN120+DY120+EJ120+EU120+FF120+FQ120+GB120+GM120</f>
        <v>0</v>
      </c>
      <c r="G120" s="61">
        <f t="shared" ref="G120" si="786">T120+AE120+AP120+BA120+BL120+BW120+CH120+CS120+DD120+DO120+DZ120+EK120+EV120+FG120+FR120+GC120+GN120</f>
        <v>0</v>
      </c>
      <c r="H120" s="61">
        <f t="shared" ref="H120" si="787">U120+AF120+AQ120+BB120+BM120+BX120+CI120+CT120+DE120+DP120+EA120+EL120+EW120+FH120+FS120+GD120+GO120</f>
        <v>0</v>
      </c>
      <c r="I120" s="61">
        <f t="shared" ref="I120" si="788">V120+AG120+AR120+BC120+BN120+BY120+CJ120+CU120+DF120+DQ120+EB120+EM120+EX120+FI120+FT120+GE120+GP120</f>
        <v>0</v>
      </c>
      <c r="J120" s="61">
        <f t="shared" ref="J120" si="789">W120+AH120+AS120+BD120+BO120+BZ120+CK120+CV120+DG120+DR120+EC120+EN120+EY120+FJ120+FU120+GF120+GQ120</f>
        <v>0</v>
      </c>
      <c r="K120" s="61">
        <f t="shared" ref="K120" si="790">X120+AI120+AT120+BE120+BP120+CA120+CL120+CW120+DH120+DS120+ED120+EO120+EZ120+FK120+FV120+GG120+GR120</f>
        <v>0</v>
      </c>
      <c r="L120" s="61">
        <f t="shared" ref="L120" si="791">Y120+AJ120+AU120+BF120+BQ120+CB120+CM120+CX120+DI120+DT120+EE120+EP120+FA120+FL120+FW120+GH120+GS120</f>
        <v>0</v>
      </c>
      <c r="M120" s="61">
        <f t="shared" ref="M120" si="792">Z120+AK120+AV120+BG120+BR120+CC120+CN120+CY120+DJ120+DU120+EF120+EQ120+FB120+FM120+FX120+GI120+GT120</f>
        <v>0</v>
      </c>
      <c r="N120" s="61">
        <f t="shared" ref="N120" si="793">AA120+AL120+AW120+BH120+BS120+CD120+CO120+CZ120+DK120+DV120+EG120+ER120+FC120+FN120+FY120+GJ120+GU120</f>
        <v>0</v>
      </c>
      <c r="O120" s="69"/>
      <c r="P120" s="129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  <c r="BI120" s="151"/>
      <c r="BJ120" s="151"/>
      <c r="BK120" s="151"/>
      <c r="BL120" s="151"/>
      <c r="BM120" s="151"/>
      <c r="BN120" s="151"/>
      <c r="BO120" s="151"/>
      <c r="BP120" s="151"/>
      <c r="BQ120" s="151"/>
      <c r="BR120" s="151"/>
      <c r="BS120" s="151"/>
      <c r="BT120" s="151"/>
      <c r="BU120" s="151"/>
      <c r="BV120" s="151"/>
      <c r="BW120" s="151"/>
      <c r="BX120" s="151"/>
      <c r="BY120" s="151"/>
      <c r="BZ120" s="151"/>
      <c r="CA120" s="151"/>
      <c r="CB120" s="151"/>
      <c r="CC120" s="151"/>
      <c r="CD120" s="151"/>
      <c r="CE120" s="151"/>
      <c r="CF120" s="151"/>
      <c r="CG120" s="151"/>
      <c r="CH120" s="151"/>
      <c r="CI120" s="151"/>
      <c r="CJ120" s="151"/>
      <c r="CK120" s="151"/>
      <c r="CL120" s="151"/>
      <c r="CM120" s="151"/>
      <c r="CN120" s="151"/>
      <c r="CO120" s="151"/>
      <c r="CP120" s="151"/>
      <c r="CQ120" s="151"/>
      <c r="CR120" s="151"/>
      <c r="CS120" s="151"/>
      <c r="CT120" s="151"/>
      <c r="CU120" s="151"/>
      <c r="CV120" s="151"/>
      <c r="CW120" s="151"/>
      <c r="CX120" s="151"/>
      <c r="CY120" s="151"/>
      <c r="CZ120" s="151"/>
      <c r="DA120" s="151"/>
      <c r="DB120" s="151"/>
      <c r="DC120" s="151"/>
      <c r="DD120" s="151"/>
      <c r="DE120" s="151"/>
      <c r="DF120" s="151"/>
      <c r="DG120" s="151"/>
      <c r="DH120" s="151"/>
      <c r="DI120" s="151"/>
      <c r="DJ120" s="151"/>
      <c r="DK120" s="151"/>
      <c r="DL120" s="151"/>
      <c r="DM120" s="151"/>
      <c r="DN120" s="151"/>
      <c r="DO120" s="151"/>
      <c r="DP120" s="151"/>
      <c r="DQ120" s="151"/>
      <c r="DR120" s="151"/>
      <c r="DS120" s="151"/>
      <c r="DT120" s="151"/>
      <c r="DU120" s="151"/>
      <c r="DV120" s="151"/>
      <c r="DW120" s="151"/>
      <c r="DX120" s="151"/>
      <c r="DY120" s="151"/>
      <c r="DZ120" s="151"/>
      <c r="EA120" s="151"/>
      <c r="EB120" s="151"/>
      <c r="EC120" s="151"/>
      <c r="ED120" s="151"/>
      <c r="EE120" s="151"/>
      <c r="EF120" s="151"/>
      <c r="EG120" s="151"/>
      <c r="EH120" s="151"/>
      <c r="EI120" s="151"/>
      <c r="EJ120" s="151"/>
      <c r="EK120" s="151"/>
      <c r="EL120" s="151"/>
      <c r="EM120" s="151"/>
      <c r="EN120" s="151"/>
      <c r="EO120" s="151"/>
      <c r="EP120" s="151"/>
      <c r="EQ120" s="151"/>
      <c r="ER120" s="151"/>
      <c r="ES120" s="151"/>
      <c r="ET120" s="151"/>
      <c r="EU120" s="151"/>
      <c r="EV120" s="151"/>
      <c r="EW120" s="151"/>
      <c r="EX120" s="151"/>
      <c r="EY120" s="151"/>
      <c r="EZ120" s="151"/>
      <c r="FA120" s="151"/>
      <c r="FB120" s="151"/>
      <c r="FC120" s="151"/>
      <c r="FD120" s="214">
        <v>0</v>
      </c>
      <c r="FE120" s="214">
        <v>0</v>
      </c>
      <c r="FF120" s="214">
        <v>0</v>
      </c>
      <c r="FG120" s="214">
        <v>0</v>
      </c>
      <c r="FH120" s="214">
        <v>0</v>
      </c>
      <c r="FI120" s="214">
        <v>0</v>
      </c>
      <c r="FJ120" s="214">
        <v>0</v>
      </c>
      <c r="FK120" s="214">
        <v>0</v>
      </c>
      <c r="FL120" s="214">
        <v>0</v>
      </c>
      <c r="FM120" s="214">
        <v>0</v>
      </c>
      <c r="FN120" s="214">
        <v>0</v>
      </c>
      <c r="FO120" s="151"/>
      <c r="FP120" s="151"/>
      <c r="FQ120" s="151"/>
      <c r="FR120" s="151"/>
      <c r="FS120" s="151"/>
      <c r="FT120" s="151"/>
      <c r="FU120" s="151"/>
      <c r="FV120" s="151"/>
      <c r="FW120" s="151"/>
      <c r="FX120" s="151"/>
      <c r="FY120" s="151"/>
      <c r="FZ120" s="151"/>
      <c r="GA120" s="151"/>
      <c r="GB120" s="151"/>
      <c r="GC120" s="151"/>
      <c r="GD120" s="151"/>
      <c r="GE120" s="151"/>
      <c r="GF120" s="151"/>
      <c r="GG120" s="151"/>
      <c r="GH120" s="151"/>
      <c r="GI120" s="151"/>
      <c r="GJ120" s="151"/>
      <c r="GK120" s="151"/>
      <c r="GL120" s="151"/>
      <c r="GM120" s="151"/>
      <c r="GN120" s="151"/>
      <c r="GO120" s="151"/>
      <c r="GP120" s="151"/>
      <c r="GQ120" s="151"/>
      <c r="GR120" s="151"/>
      <c r="GS120" s="151"/>
      <c r="GT120" s="151"/>
      <c r="GU120" s="151"/>
    </row>
    <row r="121" spans="1:203" x14ac:dyDescent="0.25">
      <c r="A121" s="58" t="s">
        <v>416</v>
      </c>
      <c r="B121" s="58" t="s">
        <v>417</v>
      </c>
      <c r="C121" s="70"/>
      <c r="D121" s="59">
        <f t="shared" ref="D121:O121" si="794">D122+D123+D124</f>
        <v>0</v>
      </c>
      <c r="E121" s="59">
        <f t="shared" si="794"/>
        <v>0</v>
      </c>
      <c r="F121" s="59">
        <f t="shared" si="794"/>
        <v>0</v>
      </c>
      <c r="G121" s="59">
        <f t="shared" si="794"/>
        <v>0</v>
      </c>
      <c r="H121" s="59">
        <f t="shared" si="794"/>
        <v>0</v>
      </c>
      <c r="I121" s="59">
        <f t="shared" si="794"/>
        <v>0</v>
      </c>
      <c r="J121" s="59">
        <f t="shared" si="794"/>
        <v>0</v>
      </c>
      <c r="K121" s="59">
        <f t="shared" si="794"/>
        <v>0</v>
      </c>
      <c r="L121" s="59">
        <f t="shared" si="794"/>
        <v>0</v>
      </c>
      <c r="M121" s="59">
        <f t="shared" si="794"/>
        <v>0</v>
      </c>
      <c r="N121" s="59">
        <f t="shared" si="794"/>
        <v>0</v>
      </c>
      <c r="O121" s="59">
        <f t="shared" si="794"/>
        <v>100</v>
      </c>
      <c r="P121" s="128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  <c r="BJ121" s="151"/>
      <c r="BK121" s="151"/>
      <c r="BL121" s="151"/>
      <c r="BM121" s="151"/>
      <c r="BN121" s="151"/>
      <c r="BO121" s="151"/>
      <c r="BP121" s="151"/>
      <c r="BQ121" s="151"/>
      <c r="BR121" s="151"/>
      <c r="BS121" s="151"/>
      <c r="BT121" s="151"/>
      <c r="BU121" s="151"/>
      <c r="BV121" s="151"/>
      <c r="BW121" s="151"/>
      <c r="BX121" s="151"/>
      <c r="BY121" s="151"/>
      <c r="BZ121" s="151"/>
      <c r="CA121" s="151"/>
      <c r="CB121" s="151"/>
      <c r="CC121" s="151"/>
      <c r="CD121" s="151"/>
      <c r="CE121" s="151"/>
      <c r="CF121" s="151"/>
      <c r="CG121" s="151"/>
      <c r="CH121" s="151"/>
      <c r="CI121" s="151"/>
      <c r="CJ121" s="151"/>
      <c r="CK121" s="151"/>
      <c r="CL121" s="151"/>
      <c r="CM121" s="151"/>
      <c r="CN121" s="151"/>
      <c r="CO121" s="151"/>
      <c r="CP121" s="151"/>
      <c r="CQ121" s="151"/>
      <c r="CR121" s="151"/>
      <c r="CS121" s="151"/>
      <c r="CT121" s="151"/>
      <c r="CU121" s="151"/>
      <c r="CV121" s="151"/>
      <c r="CW121" s="151"/>
      <c r="CX121" s="151"/>
      <c r="CY121" s="151"/>
      <c r="CZ121" s="151"/>
      <c r="DA121" s="151"/>
      <c r="DB121" s="151"/>
      <c r="DC121" s="151"/>
      <c r="DD121" s="151"/>
      <c r="DE121" s="151"/>
      <c r="DF121" s="151"/>
      <c r="DG121" s="151"/>
      <c r="DH121" s="151"/>
      <c r="DI121" s="151"/>
      <c r="DJ121" s="151"/>
      <c r="DK121" s="151"/>
      <c r="DL121" s="151"/>
      <c r="DM121" s="151"/>
      <c r="DN121" s="151"/>
      <c r="DO121" s="151"/>
      <c r="DP121" s="151"/>
      <c r="DQ121" s="151"/>
      <c r="DR121" s="151"/>
      <c r="DS121" s="151"/>
      <c r="DT121" s="151"/>
      <c r="DU121" s="151"/>
      <c r="DV121" s="151"/>
      <c r="DW121" s="151"/>
      <c r="DX121" s="151"/>
      <c r="DY121" s="151"/>
      <c r="DZ121" s="151"/>
      <c r="EA121" s="151"/>
      <c r="EB121" s="151"/>
      <c r="EC121" s="151"/>
      <c r="ED121" s="151"/>
      <c r="EE121" s="151"/>
      <c r="EF121" s="151"/>
      <c r="EG121" s="151"/>
      <c r="EH121" s="151"/>
      <c r="EI121" s="151"/>
      <c r="EJ121" s="151"/>
      <c r="EK121" s="151"/>
      <c r="EL121" s="151"/>
      <c r="EM121" s="151"/>
      <c r="EN121" s="151"/>
      <c r="EO121" s="151"/>
      <c r="EP121" s="151"/>
      <c r="EQ121" s="151"/>
      <c r="ER121" s="151"/>
      <c r="ES121" s="151"/>
      <c r="ET121" s="151"/>
      <c r="EU121" s="151"/>
      <c r="EV121" s="151"/>
      <c r="EW121" s="151"/>
      <c r="EX121" s="151"/>
      <c r="EY121" s="151"/>
      <c r="EZ121" s="151"/>
      <c r="FA121" s="151"/>
      <c r="FB121" s="151"/>
      <c r="FC121" s="151"/>
      <c r="FD121" s="151"/>
      <c r="FE121" s="151"/>
      <c r="FF121" s="151"/>
      <c r="FG121" s="151"/>
      <c r="FH121" s="151"/>
      <c r="FI121" s="151"/>
      <c r="FJ121" s="151"/>
      <c r="FK121" s="151"/>
      <c r="FL121" s="151"/>
      <c r="FM121" s="151"/>
      <c r="FN121" s="151"/>
      <c r="FO121" s="151"/>
      <c r="FP121" s="151"/>
      <c r="FQ121" s="151"/>
      <c r="FR121" s="151"/>
      <c r="FS121" s="151"/>
      <c r="FT121" s="151"/>
      <c r="FU121" s="151"/>
      <c r="FV121" s="151"/>
      <c r="FW121" s="151"/>
      <c r="FX121" s="151"/>
      <c r="FY121" s="151"/>
      <c r="FZ121" s="151"/>
      <c r="GA121" s="151"/>
      <c r="GB121" s="151"/>
      <c r="GC121" s="151"/>
      <c r="GD121" s="151"/>
      <c r="GE121" s="151"/>
      <c r="GF121" s="151"/>
      <c r="GG121" s="151"/>
      <c r="GH121" s="151"/>
      <c r="GI121" s="151"/>
      <c r="GJ121" s="151"/>
      <c r="GK121" s="151"/>
      <c r="GL121" s="151"/>
      <c r="GM121" s="151"/>
      <c r="GN121" s="151"/>
      <c r="GO121" s="151"/>
      <c r="GP121" s="151"/>
      <c r="GQ121" s="151"/>
      <c r="GR121" s="151"/>
      <c r="GS121" s="151"/>
      <c r="GT121" s="151"/>
      <c r="GU121" s="151"/>
    </row>
    <row r="122" spans="1:203" x14ac:dyDescent="0.25">
      <c r="A122" s="58" t="s">
        <v>418</v>
      </c>
      <c r="B122" s="58" t="s">
        <v>419</v>
      </c>
      <c r="C122" s="70" t="s">
        <v>278</v>
      </c>
      <c r="D122" s="61">
        <f t="shared" si="441"/>
        <v>0</v>
      </c>
      <c r="E122" s="61">
        <f t="shared" ref="E122" si="795">R122+AC122+AN122+AY122+BJ122+BU122+CF122+CQ122+DB122+DM122+DX122+EI122+ET122+FE122+FP122+GA122+GL122</f>
        <v>0</v>
      </c>
      <c r="F122" s="61">
        <f t="shared" ref="F122" si="796">S122+AD122+AO122+AZ122+BK122+BV122+CG122+CR122+DC122+DN122+DY122+EJ122+EU122+FF122+FQ122+GB122+GM122</f>
        <v>0</v>
      </c>
      <c r="G122" s="61">
        <f t="shared" ref="G122" si="797">T122+AE122+AP122+BA122+BL122+BW122+CH122+CS122+DD122+DO122+DZ122+EK122+EV122+FG122+FR122+GC122+GN122</f>
        <v>0</v>
      </c>
      <c r="H122" s="61">
        <f t="shared" ref="H122" si="798">U122+AF122+AQ122+BB122+BM122+BX122+CI122+CT122+DE122+DP122+EA122+EL122+EW122+FH122+FS122+GD122+GO122</f>
        <v>0</v>
      </c>
      <c r="I122" s="61">
        <f t="shared" ref="I122" si="799">V122+AG122+AR122+BC122+BN122+BY122+CJ122+CU122+DF122+DQ122+EB122+EM122+EX122+FI122+FT122+GE122+GP122</f>
        <v>0</v>
      </c>
      <c r="J122" s="61">
        <f t="shared" ref="J122" si="800">W122+AH122+AS122+BD122+BO122+BZ122+CK122+CV122+DG122+DR122+EC122+EN122+EY122+FJ122+FU122+GF122+GQ122</f>
        <v>0</v>
      </c>
      <c r="K122" s="61">
        <f t="shared" ref="K122" si="801">X122+AI122+AT122+BE122+BP122+CA122+CL122+CW122+DH122+DS122+ED122+EO122+EZ122+FK122+FV122+GG122+GR122</f>
        <v>0</v>
      </c>
      <c r="L122" s="61">
        <f t="shared" ref="L122" si="802">Y122+AJ122+AU122+BF122+BQ122+CB122+CM122+CX122+DI122+DT122+EE122+EP122+FA122+FL122+FW122+GH122+GS122</f>
        <v>0</v>
      </c>
      <c r="M122" s="61">
        <f t="shared" ref="M122" si="803">Z122+AK122+AV122+BG122+BR122+CC122+CN122+CY122+DJ122+DU122+EF122+EQ122+FB122+FM122+FX122+GI122+GT122</f>
        <v>0</v>
      </c>
      <c r="N122" s="61">
        <f t="shared" ref="N122" si="804">AA122+AL122+AW122+BH122+BS122+CD122+CO122+CZ122+DK122+DV122+EG122+ER122+FC122+FN122+FY122+GJ122+GU122</f>
        <v>0</v>
      </c>
      <c r="O122" s="69">
        <v>100</v>
      </c>
      <c r="P122" s="129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151"/>
      <c r="BK122" s="151"/>
      <c r="BL122" s="151"/>
      <c r="BM122" s="151"/>
      <c r="BN122" s="151"/>
      <c r="BO122" s="151"/>
      <c r="BP122" s="151"/>
      <c r="BQ122" s="151"/>
      <c r="BR122" s="151"/>
      <c r="BS122" s="151"/>
      <c r="BT122" s="151"/>
      <c r="BU122" s="151"/>
      <c r="BV122" s="151"/>
      <c r="BW122" s="151"/>
      <c r="BX122" s="151"/>
      <c r="BY122" s="151"/>
      <c r="BZ122" s="151"/>
      <c r="CA122" s="151"/>
      <c r="CB122" s="151"/>
      <c r="CC122" s="151"/>
      <c r="CD122" s="151"/>
      <c r="CE122" s="151"/>
      <c r="CF122" s="151"/>
      <c r="CG122" s="151"/>
      <c r="CH122" s="151"/>
      <c r="CI122" s="151"/>
      <c r="CJ122" s="151"/>
      <c r="CK122" s="151"/>
      <c r="CL122" s="151"/>
      <c r="CM122" s="151"/>
      <c r="CN122" s="151"/>
      <c r="CO122" s="151"/>
      <c r="CP122" s="151"/>
      <c r="CQ122" s="151"/>
      <c r="CR122" s="151"/>
      <c r="CS122" s="151"/>
      <c r="CT122" s="151"/>
      <c r="CU122" s="151"/>
      <c r="CV122" s="151"/>
      <c r="CW122" s="151"/>
      <c r="CX122" s="151"/>
      <c r="CY122" s="151"/>
      <c r="CZ122" s="151"/>
      <c r="DA122" s="151"/>
      <c r="DB122" s="151"/>
      <c r="DC122" s="151"/>
      <c r="DD122" s="151"/>
      <c r="DE122" s="151"/>
      <c r="DF122" s="151"/>
      <c r="DG122" s="151"/>
      <c r="DH122" s="151"/>
      <c r="DI122" s="151"/>
      <c r="DJ122" s="151"/>
      <c r="DK122" s="151"/>
      <c r="DL122" s="151"/>
      <c r="DM122" s="151"/>
      <c r="DN122" s="151"/>
      <c r="DO122" s="151"/>
      <c r="DP122" s="151"/>
      <c r="DQ122" s="151"/>
      <c r="DR122" s="151"/>
      <c r="DS122" s="151"/>
      <c r="DT122" s="151"/>
      <c r="DU122" s="151"/>
      <c r="DV122" s="151"/>
      <c r="DW122" s="151"/>
      <c r="DX122" s="151"/>
      <c r="DY122" s="151"/>
      <c r="DZ122" s="151"/>
      <c r="EA122" s="151"/>
      <c r="EB122" s="151"/>
      <c r="EC122" s="151"/>
      <c r="ED122" s="151"/>
      <c r="EE122" s="151"/>
      <c r="EF122" s="151"/>
      <c r="EG122" s="151"/>
      <c r="EH122" s="151"/>
      <c r="EI122" s="151"/>
      <c r="EJ122" s="151"/>
      <c r="EK122" s="151"/>
      <c r="EL122" s="151"/>
      <c r="EM122" s="151"/>
      <c r="EN122" s="151"/>
      <c r="EO122" s="151"/>
      <c r="EP122" s="151"/>
      <c r="EQ122" s="151"/>
      <c r="ER122" s="151"/>
      <c r="ES122" s="151"/>
      <c r="ET122" s="151"/>
      <c r="EU122" s="151"/>
      <c r="EV122" s="151"/>
      <c r="EW122" s="151"/>
      <c r="EX122" s="151"/>
      <c r="EY122" s="151"/>
      <c r="EZ122" s="151"/>
      <c r="FA122" s="151"/>
      <c r="FB122" s="151"/>
      <c r="FC122" s="151"/>
      <c r="FD122" s="151"/>
      <c r="FE122" s="151"/>
      <c r="FF122" s="151"/>
      <c r="FG122" s="151"/>
      <c r="FH122" s="151"/>
      <c r="FI122" s="151"/>
      <c r="FJ122" s="151"/>
      <c r="FK122" s="151"/>
      <c r="FL122" s="151"/>
      <c r="FM122" s="151"/>
      <c r="FN122" s="151"/>
      <c r="FO122" s="151"/>
      <c r="FP122" s="151"/>
      <c r="FQ122" s="151"/>
      <c r="FR122" s="151"/>
      <c r="FS122" s="151"/>
      <c r="FT122" s="151"/>
      <c r="FU122" s="151"/>
      <c r="FV122" s="151"/>
      <c r="FW122" s="151"/>
      <c r="FX122" s="151"/>
      <c r="FY122" s="151"/>
      <c r="FZ122" s="151"/>
      <c r="GA122" s="151"/>
      <c r="GB122" s="151"/>
      <c r="GC122" s="151"/>
      <c r="GD122" s="151"/>
      <c r="GE122" s="151"/>
      <c r="GF122" s="151"/>
      <c r="GG122" s="151"/>
      <c r="GH122" s="151"/>
      <c r="GI122" s="151"/>
      <c r="GJ122" s="151"/>
      <c r="GK122" s="151"/>
      <c r="GL122" s="151"/>
      <c r="GM122" s="151"/>
      <c r="GN122" s="151"/>
      <c r="GO122" s="151"/>
      <c r="GP122" s="151"/>
      <c r="GQ122" s="151"/>
      <c r="GR122" s="151"/>
      <c r="GS122" s="151"/>
      <c r="GT122" s="151"/>
      <c r="GU122" s="151"/>
    </row>
    <row r="123" spans="1:203" x14ac:dyDescent="0.25">
      <c r="A123" s="58" t="s">
        <v>420</v>
      </c>
      <c r="B123" s="58" t="s">
        <v>421</v>
      </c>
      <c r="C123" s="70" t="s">
        <v>278</v>
      </c>
      <c r="D123" s="61">
        <f t="shared" si="441"/>
        <v>0</v>
      </c>
      <c r="E123" s="61">
        <f t="shared" ref="E123" si="805">R123+AC123+AN123+AY123+BJ123+BU123+CF123+CQ123+DB123+DM123+DX123+EI123+ET123+FE123+FP123+GA123+GL123</f>
        <v>0</v>
      </c>
      <c r="F123" s="61">
        <f t="shared" ref="F123" si="806">S123+AD123+AO123+AZ123+BK123+BV123+CG123+CR123+DC123+DN123+DY123+EJ123+EU123+FF123+FQ123+GB123+GM123</f>
        <v>0</v>
      </c>
      <c r="G123" s="61">
        <f t="shared" ref="G123" si="807">T123+AE123+AP123+BA123+BL123+BW123+CH123+CS123+DD123+DO123+DZ123+EK123+EV123+FG123+FR123+GC123+GN123</f>
        <v>0</v>
      </c>
      <c r="H123" s="61">
        <f t="shared" ref="H123" si="808">U123+AF123+AQ123+BB123+BM123+BX123+CI123+CT123+DE123+DP123+EA123+EL123+EW123+FH123+FS123+GD123+GO123</f>
        <v>0</v>
      </c>
      <c r="I123" s="61">
        <f t="shared" ref="I123" si="809">V123+AG123+AR123+BC123+BN123+BY123+CJ123+CU123+DF123+DQ123+EB123+EM123+EX123+FI123+FT123+GE123+GP123</f>
        <v>0</v>
      </c>
      <c r="J123" s="61">
        <f t="shared" ref="J123" si="810">W123+AH123+AS123+BD123+BO123+BZ123+CK123+CV123+DG123+DR123+EC123+EN123+EY123+FJ123+FU123+GF123+GQ123</f>
        <v>0</v>
      </c>
      <c r="K123" s="61">
        <f t="shared" ref="K123" si="811">X123+AI123+AT123+BE123+BP123+CA123+CL123+CW123+DH123+DS123+ED123+EO123+EZ123+FK123+FV123+GG123+GR123</f>
        <v>0</v>
      </c>
      <c r="L123" s="61">
        <f t="shared" ref="L123" si="812">Y123+AJ123+AU123+BF123+BQ123+CB123+CM123+CX123+DI123+DT123+EE123+EP123+FA123+FL123+FW123+GH123+GS123</f>
        <v>0</v>
      </c>
      <c r="M123" s="61">
        <f t="shared" ref="M123" si="813">Z123+AK123+AV123+BG123+BR123+CC123+CN123+CY123+DJ123+DU123+EF123+EQ123+FB123+FM123+FX123+GI123+GT123</f>
        <v>0</v>
      </c>
      <c r="N123" s="61">
        <f t="shared" ref="N123" si="814">AA123+AL123+AW123+BH123+BS123+CD123+CO123+CZ123+DK123+DV123+EG123+ER123+FC123+FN123+FY123+GJ123+GU123</f>
        <v>0</v>
      </c>
      <c r="O123" s="69"/>
      <c r="P123" s="129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I123" s="151"/>
      <c r="BJ123" s="151"/>
      <c r="BK123" s="151"/>
      <c r="BL123" s="151"/>
      <c r="BM123" s="151"/>
      <c r="BN123" s="151"/>
      <c r="BO123" s="151"/>
      <c r="BP123" s="151"/>
      <c r="BQ123" s="151"/>
      <c r="BR123" s="151"/>
      <c r="BS123" s="151"/>
      <c r="BT123" s="151"/>
      <c r="BU123" s="151"/>
      <c r="BV123" s="151"/>
      <c r="BW123" s="151"/>
      <c r="BX123" s="151"/>
      <c r="BY123" s="151"/>
      <c r="BZ123" s="151"/>
      <c r="CA123" s="151"/>
      <c r="CB123" s="151"/>
      <c r="CC123" s="151"/>
      <c r="CD123" s="151"/>
      <c r="CE123" s="151"/>
      <c r="CF123" s="151"/>
      <c r="CG123" s="151"/>
      <c r="CH123" s="151"/>
      <c r="CI123" s="151"/>
      <c r="CJ123" s="151"/>
      <c r="CK123" s="151"/>
      <c r="CL123" s="151"/>
      <c r="CM123" s="151"/>
      <c r="CN123" s="151"/>
      <c r="CO123" s="151"/>
      <c r="CP123" s="151"/>
      <c r="CQ123" s="151"/>
      <c r="CR123" s="151"/>
      <c r="CS123" s="151"/>
      <c r="CT123" s="151"/>
      <c r="CU123" s="151"/>
      <c r="CV123" s="151"/>
      <c r="CW123" s="151"/>
      <c r="CX123" s="151"/>
      <c r="CY123" s="151"/>
      <c r="CZ123" s="151"/>
      <c r="DA123" s="151"/>
      <c r="DB123" s="151"/>
      <c r="DC123" s="151"/>
      <c r="DD123" s="151"/>
      <c r="DE123" s="151"/>
      <c r="DF123" s="151"/>
      <c r="DG123" s="151"/>
      <c r="DH123" s="151"/>
      <c r="DI123" s="151"/>
      <c r="DJ123" s="151"/>
      <c r="DK123" s="151"/>
      <c r="DL123" s="151"/>
      <c r="DM123" s="151"/>
      <c r="DN123" s="151"/>
      <c r="DO123" s="151"/>
      <c r="DP123" s="151"/>
      <c r="DQ123" s="151"/>
      <c r="DR123" s="151"/>
      <c r="DS123" s="151"/>
      <c r="DT123" s="151"/>
      <c r="DU123" s="151"/>
      <c r="DV123" s="151"/>
      <c r="DW123" s="151"/>
      <c r="DX123" s="151"/>
      <c r="DY123" s="151"/>
      <c r="DZ123" s="151"/>
      <c r="EA123" s="151"/>
      <c r="EB123" s="151"/>
      <c r="EC123" s="151"/>
      <c r="ED123" s="151"/>
      <c r="EE123" s="151"/>
      <c r="EF123" s="151"/>
      <c r="EG123" s="151"/>
      <c r="EH123" s="151"/>
      <c r="EI123" s="151"/>
      <c r="EJ123" s="151"/>
      <c r="EK123" s="151"/>
      <c r="EL123" s="151"/>
      <c r="EM123" s="151"/>
      <c r="EN123" s="151"/>
      <c r="EO123" s="151"/>
      <c r="EP123" s="151"/>
      <c r="EQ123" s="151"/>
      <c r="ER123" s="151"/>
      <c r="ES123" s="151"/>
      <c r="ET123" s="151"/>
      <c r="EU123" s="151"/>
      <c r="EV123" s="151"/>
      <c r="EW123" s="151"/>
      <c r="EX123" s="151"/>
      <c r="EY123" s="151"/>
      <c r="EZ123" s="151"/>
      <c r="FA123" s="151"/>
      <c r="FB123" s="151"/>
      <c r="FC123" s="151"/>
      <c r="FD123" s="151"/>
      <c r="FE123" s="151"/>
      <c r="FF123" s="151"/>
      <c r="FG123" s="151"/>
      <c r="FH123" s="151"/>
      <c r="FI123" s="151"/>
      <c r="FJ123" s="151"/>
      <c r="FK123" s="151"/>
      <c r="FL123" s="151"/>
      <c r="FM123" s="151"/>
      <c r="FN123" s="151"/>
      <c r="FO123" s="151"/>
      <c r="FP123" s="151"/>
      <c r="FQ123" s="151"/>
      <c r="FR123" s="151"/>
      <c r="FS123" s="151"/>
      <c r="FT123" s="151"/>
      <c r="FU123" s="151"/>
      <c r="FV123" s="151"/>
      <c r="FW123" s="151"/>
      <c r="FX123" s="151"/>
      <c r="FY123" s="151"/>
      <c r="FZ123" s="151"/>
      <c r="GA123" s="151"/>
      <c r="GB123" s="151"/>
      <c r="GC123" s="151"/>
      <c r="GD123" s="151"/>
      <c r="GE123" s="151"/>
      <c r="GF123" s="151"/>
      <c r="GG123" s="151"/>
      <c r="GH123" s="151"/>
      <c r="GI123" s="151"/>
      <c r="GJ123" s="151"/>
      <c r="GK123" s="151"/>
      <c r="GL123" s="151"/>
      <c r="GM123" s="151"/>
      <c r="GN123" s="151"/>
      <c r="GO123" s="151"/>
      <c r="GP123" s="151"/>
      <c r="GQ123" s="151"/>
      <c r="GR123" s="151"/>
      <c r="GS123" s="151"/>
      <c r="GT123" s="151"/>
      <c r="GU123" s="151"/>
    </row>
    <row r="124" spans="1:203" x14ac:dyDescent="0.25">
      <c r="A124" s="58" t="s">
        <v>635</v>
      </c>
      <c r="B124" s="58" t="s">
        <v>636</v>
      </c>
      <c r="C124" s="70" t="s">
        <v>278</v>
      </c>
      <c r="D124" s="61">
        <f t="shared" si="441"/>
        <v>0</v>
      </c>
      <c r="E124" s="61">
        <f t="shared" ref="E124" si="815">R124+AC124+AN124+AY124+BJ124+BU124+CF124+CQ124+DB124+DM124+DX124+EI124+ET124+FE124+FP124+GA124+GL124</f>
        <v>0</v>
      </c>
      <c r="F124" s="61">
        <f t="shared" ref="F124" si="816">S124+AD124+AO124+AZ124+BK124+BV124+CG124+CR124+DC124+DN124+DY124+EJ124+EU124+FF124+FQ124+GB124+GM124</f>
        <v>0</v>
      </c>
      <c r="G124" s="61">
        <f t="shared" ref="G124" si="817">T124+AE124+AP124+BA124+BL124+BW124+CH124+CS124+DD124+DO124+DZ124+EK124+EV124+FG124+FR124+GC124+GN124</f>
        <v>0</v>
      </c>
      <c r="H124" s="61">
        <f t="shared" ref="H124" si="818">U124+AF124+AQ124+BB124+BM124+BX124+CI124+CT124+DE124+DP124+EA124+EL124+EW124+FH124+FS124+GD124+GO124</f>
        <v>0</v>
      </c>
      <c r="I124" s="61">
        <f t="shared" ref="I124" si="819">V124+AG124+AR124+BC124+BN124+BY124+CJ124+CU124+DF124+DQ124+EB124+EM124+EX124+FI124+FT124+GE124+GP124</f>
        <v>0</v>
      </c>
      <c r="J124" s="61">
        <f t="shared" ref="J124" si="820">W124+AH124+AS124+BD124+BO124+BZ124+CK124+CV124+DG124+DR124+EC124+EN124+EY124+FJ124+FU124+GF124+GQ124</f>
        <v>0</v>
      </c>
      <c r="K124" s="61">
        <f t="shared" ref="K124" si="821">X124+AI124+AT124+BE124+BP124+CA124+CL124+CW124+DH124+DS124+ED124+EO124+EZ124+FK124+FV124+GG124+GR124</f>
        <v>0</v>
      </c>
      <c r="L124" s="61">
        <f t="shared" ref="L124" si="822">Y124+AJ124+AU124+BF124+BQ124+CB124+CM124+CX124+DI124+DT124+EE124+EP124+FA124+FL124+FW124+GH124+GS124</f>
        <v>0</v>
      </c>
      <c r="M124" s="61">
        <f t="shared" ref="M124" si="823">Z124+AK124+AV124+BG124+BR124+CC124+CN124+CY124+DJ124+DU124+EF124+EQ124+FB124+FM124+FX124+GI124+GT124</f>
        <v>0</v>
      </c>
      <c r="N124" s="61">
        <f t="shared" ref="N124" si="824">AA124+AL124+AW124+BH124+BS124+CD124+CO124+CZ124+DK124+DV124+EG124+ER124+FC124+FN124+FY124+GJ124+GU124</f>
        <v>0</v>
      </c>
      <c r="O124" s="69"/>
      <c r="P124" s="129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/>
      <c r="BK124" s="151"/>
      <c r="BL124" s="151"/>
      <c r="BM124" s="151"/>
      <c r="BN124" s="151"/>
      <c r="BO124" s="151"/>
      <c r="BP124" s="151"/>
      <c r="BQ124" s="151"/>
      <c r="BR124" s="151"/>
      <c r="BS124" s="151"/>
      <c r="BT124" s="151"/>
      <c r="BU124" s="151"/>
      <c r="BV124" s="151"/>
      <c r="BW124" s="151"/>
      <c r="BX124" s="151"/>
      <c r="BY124" s="151"/>
      <c r="BZ124" s="151"/>
      <c r="CA124" s="151"/>
      <c r="CB124" s="151"/>
      <c r="CC124" s="151"/>
      <c r="CD124" s="151"/>
      <c r="CE124" s="151"/>
      <c r="CF124" s="151"/>
      <c r="CG124" s="151"/>
      <c r="CH124" s="151"/>
      <c r="CI124" s="151"/>
      <c r="CJ124" s="151"/>
      <c r="CK124" s="151"/>
      <c r="CL124" s="151"/>
      <c r="CM124" s="151"/>
      <c r="CN124" s="151"/>
      <c r="CO124" s="151"/>
      <c r="CP124" s="151"/>
      <c r="CQ124" s="151"/>
      <c r="CR124" s="151"/>
      <c r="CS124" s="151"/>
      <c r="CT124" s="151"/>
      <c r="CU124" s="151"/>
      <c r="CV124" s="151"/>
      <c r="CW124" s="151"/>
      <c r="CX124" s="151"/>
      <c r="CY124" s="151"/>
      <c r="CZ124" s="151"/>
      <c r="DA124" s="151"/>
      <c r="DB124" s="151"/>
      <c r="DC124" s="151"/>
      <c r="DD124" s="151"/>
      <c r="DE124" s="151"/>
      <c r="DF124" s="151"/>
      <c r="DG124" s="151"/>
      <c r="DH124" s="151"/>
      <c r="DI124" s="151"/>
      <c r="DJ124" s="151"/>
      <c r="DK124" s="151"/>
      <c r="DL124" s="151"/>
      <c r="DM124" s="151"/>
      <c r="DN124" s="151"/>
      <c r="DO124" s="151"/>
      <c r="DP124" s="151"/>
      <c r="DQ124" s="151"/>
      <c r="DR124" s="151"/>
      <c r="DS124" s="151"/>
      <c r="DT124" s="151"/>
      <c r="DU124" s="151"/>
      <c r="DV124" s="151"/>
      <c r="DW124" s="151"/>
      <c r="DX124" s="151"/>
      <c r="DY124" s="151"/>
      <c r="DZ124" s="151"/>
      <c r="EA124" s="151"/>
      <c r="EB124" s="151"/>
      <c r="EC124" s="151"/>
      <c r="ED124" s="151"/>
      <c r="EE124" s="151"/>
      <c r="EF124" s="151"/>
      <c r="EG124" s="151"/>
      <c r="EH124" s="151"/>
      <c r="EI124" s="151"/>
      <c r="EJ124" s="151"/>
      <c r="EK124" s="151"/>
      <c r="EL124" s="151"/>
      <c r="EM124" s="151"/>
      <c r="EN124" s="151"/>
      <c r="EO124" s="151"/>
      <c r="EP124" s="151"/>
      <c r="EQ124" s="151"/>
      <c r="ER124" s="151"/>
      <c r="ES124" s="151"/>
      <c r="ET124" s="151"/>
      <c r="EU124" s="151"/>
      <c r="EV124" s="151"/>
      <c r="EW124" s="151"/>
      <c r="EX124" s="151"/>
      <c r="EY124" s="151"/>
      <c r="EZ124" s="151"/>
      <c r="FA124" s="151"/>
      <c r="FB124" s="151"/>
      <c r="FC124" s="151"/>
      <c r="FD124" s="151"/>
      <c r="FE124" s="151"/>
      <c r="FF124" s="151"/>
      <c r="FG124" s="151"/>
      <c r="FH124" s="151"/>
      <c r="FI124" s="151"/>
      <c r="FJ124" s="151"/>
      <c r="FK124" s="151"/>
      <c r="FL124" s="151"/>
      <c r="FM124" s="151"/>
      <c r="FN124" s="151"/>
      <c r="FO124" s="151"/>
      <c r="FP124" s="151"/>
      <c r="FQ124" s="151"/>
      <c r="FR124" s="151"/>
      <c r="FS124" s="151"/>
      <c r="FT124" s="151"/>
      <c r="FU124" s="151"/>
      <c r="FV124" s="151"/>
      <c r="FW124" s="151"/>
      <c r="FX124" s="151"/>
      <c r="FY124" s="151"/>
      <c r="FZ124" s="151"/>
      <c r="GA124" s="151"/>
      <c r="GB124" s="151"/>
      <c r="GC124" s="151"/>
      <c r="GD124" s="151"/>
      <c r="GE124" s="151"/>
      <c r="GF124" s="151"/>
      <c r="GG124" s="151"/>
      <c r="GH124" s="151"/>
      <c r="GI124" s="151"/>
      <c r="GJ124" s="151"/>
      <c r="GK124" s="151"/>
      <c r="GL124" s="151"/>
      <c r="GM124" s="151"/>
      <c r="GN124" s="151"/>
      <c r="GO124" s="151"/>
      <c r="GP124" s="151"/>
      <c r="GQ124" s="151"/>
      <c r="GR124" s="151"/>
      <c r="GS124" s="151"/>
      <c r="GT124" s="151"/>
      <c r="GU124" s="151"/>
    </row>
    <row r="125" spans="1:203" x14ac:dyDescent="0.25">
      <c r="A125" s="58" t="s">
        <v>2</v>
      </c>
      <c r="B125" s="58" t="s">
        <v>20</v>
      </c>
      <c r="C125" s="70"/>
      <c r="D125" s="59">
        <f t="shared" ref="D125:O125" si="825">D126+D127</f>
        <v>0</v>
      </c>
      <c r="E125" s="59">
        <f t="shared" si="825"/>
        <v>0</v>
      </c>
      <c r="F125" s="59">
        <f t="shared" si="825"/>
        <v>0</v>
      </c>
      <c r="G125" s="59">
        <f t="shared" si="825"/>
        <v>0</v>
      </c>
      <c r="H125" s="59">
        <f t="shared" si="825"/>
        <v>0</v>
      </c>
      <c r="I125" s="59">
        <f t="shared" si="825"/>
        <v>0</v>
      </c>
      <c r="J125" s="59">
        <f t="shared" si="825"/>
        <v>0</v>
      </c>
      <c r="K125" s="59">
        <f t="shared" si="825"/>
        <v>0</v>
      </c>
      <c r="L125" s="59">
        <f t="shared" si="825"/>
        <v>0</v>
      </c>
      <c r="M125" s="59">
        <f t="shared" si="825"/>
        <v>0</v>
      </c>
      <c r="N125" s="59">
        <f t="shared" si="825"/>
        <v>0</v>
      </c>
      <c r="O125" s="59">
        <f t="shared" si="825"/>
        <v>64</v>
      </c>
      <c r="P125" s="128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  <c r="CC125" s="149"/>
      <c r="CD125" s="149"/>
      <c r="CE125" s="149"/>
      <c r="CF125" s="149"/>
      <c r="CG125" s="149"/>
      <c r="CH125" s="149"/>
      <c r="CI125" s="149"/>
      <c r="CJ125" s="149"/>
      <c r="CK125" s="149"/>
      <c r="CL125" s="149"/>
      <c r="CM125" s="149"/>
      <c r="CN125" s="149"/>
      <c r="CO125" s="149"/>
      <c r="CP125" s="149"/>
      <c r="CQ125" s="149"/>
      <c r="CR125" s="149"/>
      <c r="CS125" s="149"/>
      <c r="CT125" s="149"/>
      <c r="CU125" s="149"/>
      <c r="CV125" s="149"/>
      <c r="CW125" s="149"/>
      <c r="CX125" s="149"/>
      <c r="CY125" s="149"/>
      <c r="CZ125" s="149"/>
      <c r="DA125" s="149"/>
      <c r="DB125" s="149"/>
      <c r="DC125" s="149"/>
      <c r="DD125" s="149"/>
      <c r="DE125" s="149"/>
      <c r="DF125" s="149"/>
      <c r="DG125" s="149"/>
      <c r="DH125" s="149"/>
      <c r="DI125" s="149"/>
      <c r="DJ125" s="149"/>
      <c r="DK125" s="149"/>
      <c r="DL125" s="149"/>
      <c r="DM125" s="149"/>
      <c r="DN125" s="149"/>
      <c r="DO125" s="149"/>
      <c r="DP125" s="149"/>
      <c r="DQ125" s="149"/>
      <c r="DR125" s="149"/>
      <c r="DS125" s="149"/>
      <c r="DT125" s="149"/>
      <c r="DU125" s="149"/>
      <c r="DV125" s="149"/>
      <c r="DW125" s="149"/>
      <c r="DX125" s="149"/>
      <c r="DY125" s="149"/>
      <c r="DZ125" s="149"/>
      <c r="EA125" s="149"/>
      <c r="EB125" s="149"/>
      <c r="EC125" s="149"/>
      <c r="ED125" s="149"/>
      <c r="EE125" s="149"/>
      <c r="EF125" s="149"/>
      <c r="EG125" s="149"/>
      <c r="EH125" s="149"/>
      <c r="EI125" s="149"/>
      <c r="EJ125" s="149"/>
      <c r="EK125" s="149"/>
      <c r="EL125" s="149"/>
      <c r="EM125" s="149"/>
      <c r="EN125" s="149"/>
      <c r="EO125" s="149"/>
      <c r="EP125" s="149"/>
      <c r="EQ125" s="149"/>
      <c r="ER125" s="149"/>
      <c r="ES125" s="149"/>
      <c r="ET125" s="149"/>
      <c r="EU125" s="149"/>
      <c r="EV125" s="149"/>
      <c r="EW125" s="149"/>
      <c r="EX125" s="149"/>
      <c r="EY125" s="149"/>
      <c r="EZ125" s="149"/>
      <c r="FA125" s="149"/>
      <c r="FB125" s="149"/>
      <c r="FC125" s="149"/>
      <c r="FD125" s="149"/>
      <c r="FE125" s="149"/>
      <c r="FF125" s="149"/>
      <c r="FG125" s="149"/>
      <c r="FH125" s="149"/>
      <c r="FI125" s="149"/>
      <c r="FJ125" s="149"/>
      <c r="FK125" s="149"/>
      <c r="FL125" s="149"/>
      <c r="FM125" s="149"/>
      <c r="FN125" s="149"/>
      <c r="FO125" s="149"/>
      <c r="FP125" s="149"/>
      <c r="FQ125" s="149"/>
      <c r="FR125" s="149"/>
      <c r="FS125" s="149"/>
      <c r="FT125" s="149"/>
      <c r="FU125" s="149"/>
      <c r="FV125" s="149"/>
      <c r="FW125" s="149"/>
      <c r="FX125" s="149"/>
      <c r="FY125" s="149"/>
      <c r="FZ125" s="149"/>
      <c r="GA125" s="149"/>
      <c r="GB125" s="149"/>
      <c r="GC125" s="149"/>
      <c r="GD125" s="149"/>
      <c r="GE125" s="149"/>
      <c r="GF125" s="149"/>
      <c r="GG125" s="149"/>
      <c r="GH125" s="149"/>
      <c r="GI125" s="149"/>
      <c r="GJ125" s="149"/>
      <c r="GK125" s="149"/>
      <c r="GL125" s="149"/>
      <c r="GM125" s="149"/>
      <c r="GN125" s="149"/>
      <c r="GO125" s="149"/>
      <c r="GP125" s="149"/>
      <c r="GQ125" s="149"/>
      <c r="GR125" s="149"/>
      <c r="GS125" s="149"/>
      <c r="GT125" s="149"/>
      <c r="GU125" s="149"/>
    </row>
    <row r="126" spans="1:203" x14ac:dyDescent="0.25">
      <c r="A126" s="58" t="s">
        <v>282</v>
      </c>
      <c r="B126" s="58" t="s">
        <v>283</v>
      </c>
      <c r="C126" s="70" t="s">
        <v>278</v>
      </c>
      <c r="D126" s="61">
        <f t="shared" si="441"/>
        <v>0</v>
      </c>
      <c r="E126" s="61">
        <f t="shared" ref="E126" si="826">R126+AC126+AN126+AY126+BJ126+BU126+CF126+CQ126+DB126+DM126+DX126+EI126+ET126+FE126+FP126+GA126+GL126</f>
        <v>0</v>
      </c>
      <c r="F126" s="61">
        <f t="shared" ref="F126" si="827">S126+AD126+AO126+AZ126+BK126+BV126+CG126+CR126+DC126+DN126+DY126+EJ126+EU126+FF126+FQ126+GB126+GM126</f>
        <v>0</v>
      </c>
      <c r="G126" s="61">
        <f t="shared" ref="G126" si="828">T126+AE126+AP126+BA126+BL126+BW126+CH126+CS126+DD126+DO126+DZ126+EK126+EV126+FG126+FR126+GC126+GN126</f>
        <v>0</v>
      </c>
      <c r="H126" s="61">
        <f t="shared" ref="H126" si="829">U126+AF126+AQ126+BB126+BM126+BX126+CI126+CT126+DE126+DP126+EA126+EL126+EW126+FH126+FS126+GD126+GO126</f>
        <v>0</v>
      </c>
      <c r="I126" s="61">
        <f t="shared" ref="I126" si="830">V126+AG126+AR126+BC126+BN126+BY126+CJ126+CU126+DF126+DQ126+EB126+EM126+EX126+FI126+FT126+GE126+GP126</f>
        <v>0</v>
      </c>
      <c r="J126" s="61">
        <f t="shared" ref="J126" si="831">W126+AH126+AS126+BD126+BO126+BZ126+CK126+CV126+DG126+DR126+EC126+EN126+EY126+FJ126+FU126+GF126+GQ126</f>
        <v>0</v>
      </c>
      <c r="K126" s="61">
        <f t="shared" ref="K126" si="832">X126+AI126+AT126+BE126+BP126+CA126+CL126+CW126+DH126+DS126+ED126+EO126+EZ126+FK126+FV126+GG126+GR126</f>
        <v>0</v>
      </c>
      <c r="L126" s="61">
        <f t="shared" ref="L126" si="833">Y126+AJ126+AU126+BF126+BQ126+CB126+CM126+CX126+DI126+DT126+EE126+EP126+FA126+FL126+FW126+GH126+GS126</f>
        <v>0</v>
      </c>
      <c r="M126" s="61">
        <f t="shared" ref="M126" si="834">Z126+AK126+AV126+BG126+BR126+CC126+CN126+CY126+DJ126+DU126+EF126+EQ126+FB126+FM126+FX126+GI126+GT126</f>
        <v>0</v>
      </c>
      <c r="N126" s="61">
        <f t="shared" ref="N126" si="835">AA126+AL126+AW126+BH126+BS126+CD126+CO126+CZ126+DK126+DV126+EG126+ER126+FC126+FN126+FY126+GJ126+GU126</f>
        <v>0</v>
      </c>
      <c r="O126" s="69">
        <v>64</v>
      </c>
      <c r="P126" s="129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151"/>
      <c r="BN126" s="151"/>
      <c r="BO126" s="151"/>
      <c r="BP126" s="151"/>
      <c r="BQ126" s="151"/>
      <c r="BR126" s="151"/>
      <c r="BS126" s="151"/>
      <c r="BT126" s="151"/>
      <c r="BU126" s="151"/>
      <c r="BV126" s="151"/>
      <c r="BW126" s="151"/>
      <c r="BX126" s="151"/>
      <c r="BY126" s="151"/>
      <c r="BZ126" s="151"/>
      <c r="CA126" s="151"/>
      <c r="CB126" s="151"/>
      <c r="CC126" s="151"/>
      <c r="CD126" s="151"/>
      <c r="CE126" s="151"/>
      <c r="CF126" s="151"/>
      <c r="CG126" s="151"/>
      <c r="CH126" s="151"/>
      <c r="CI126" s="151"/>
      <c r="CJ126" s="151"/>
      <c r="CK126" s="151"/>
      <c r="CL126" s="151"/>
      <c r="CM126" s="151"/>
      <c r="CN126" s="151"/>
      <c r="CO126" s="151"/>
      <c r="CP126" s="151"/>
      <c r="CQ126" s="151"/>
      <c r="CR126" s="151"/>
      <c r="CS126" s="151"/>
      <c r="CT126" s="151"/>
      <c r="CU126" s="151"/>
      <c r="CV126" s="151"/>
      <c r="CW126" s="151"/>
      <c r="CX126" s="151"/>
      <c r="CY126" s="151"/>
      <c r="CZ126" s="151"/>
      <c r="DA126" s="151"/>
      <c r="DB126" s="151"/>
      <c r="DC126" s="151"/>
      <c r="DD126" s="151"/>
      <c r="DE126" s="151"/>
      <c r="DF126" s="151"/>
      <c r="DG126" s="151"/>
      <c r="DH126" s="151"/>
      <c r="DI126" s="151"/>
      <c r="DJ126" s="151"/>
      <c r="DK126" s="151"/>
      <c r="DL126" s="151"/>
      <c r="DM126" s="151"/>
      <c r="DN126" s="151"/>
      <c r="DO126" s="151"/>
      <c r="DP126" s="151"/>
      <c r="DQ126" s="151"/>
      <c r="DR126" s="151"/>
      <c r="DS126" s="151"/>
      <c r="DT126" s="151"/>
      <c r="DU126" s="151"/>
      <c r="DV126" s="151"/>
      <c r="DW126" s="151"/>
      <c r="DX126" s="151"/>
      <c r="DY126" s="151"/>
      <c r="DZ126" s="151"/>
      <c r="EA126" s="151"/>
      <c r="EB126" s="151"/>
      <c r="EC126" s="151"/>
      <c r="ED126" s="151"/>
      <c r="EE126" s="151"/>
      <c r="EF126" s="151"/>
      <c r="EG126" s="151"/>
      <c r="EH126" s="151"/>
      <c r="EI126" s="151"/>
      <c r="EJ126" s="151"/>
      <c r="EK126" s="151"/>
      <c r="EL126" s="151"/>
      <c r="EM126" s="151"/>
      <c r="EN126" s="151"/>
      <c r="EO126" s="151"/>
      <c r="EP126" s="151"/>
      <c r="EQ126" s="151"/>
      <c r="ER126" s="151"/>
      <c r="ES126" s="151"/>
      <c r="ET126" s="151"/>
      <c r="EU126" s="151"/>
      <c r="EV126" s="151"/>
      <c r="EW126" s="151"/>
      <c r="EX126" s="151"/>
      <c r="EY126" s="151"/>
      <c r="EZ126" s="151"/>
      <c r="FA126" s="151"/>
      <c r="FB126" s="151"/>
      <c r="FC126" s="151"/>
      <c r="FD126" s="151"/>
      <c r="FE126" s="151"/>
      <c r="FF126" s="151"/>
      <c r="FG126" s="151"/>
      <c r="FH126" s="151"/>
      <c r="FI126" s="151"/>
      <c r="FJ126" s="151"/>
      <c r="FK126" s="151"/>
      <c r="FL126" s="151"/>
      <c r="FM126" s="151"/>
      <c r="FN126" s="151"/>
      <c r="FO126" s="151"/>
      <c r="FP126" s="151"/>
      <c r="FQ126" s="151"/>
      <c r="FR126" s="151"/>
      <c r="FS126" s="151"/>
      <c r="FT126" s="151"/>
      <c r="FU126" s="151"/>
      <c r="FV126" s="151"/>
      <c r="FW126" s="151"/>
      <c r="FX126" s="151"/>
      <c r="FY126" s="151"/>
      <c r="FZ126" s="151"/>
      <c r="GA126" s="151"/>
      <c r="GB126" s="151"/>
      <c r="GC126" s="151"/>
      <c r="GD126" s="151"/>
      <c r="GE126" s="151"/>
      <c r="GF126" s="151"/>
      <c r="GG126" s="151"/>
      <c r="GH126" s="151"/>
      <c r="GI126" s="151"/>
      <c r="GJ126" s="151"/>
      <c r="GK126" s="151"/>
      <c r="GL126" s="151"/>
      <c r="GM126" s="151"/>
      <c r="GN126" s="151"/>
      <c r="GO126" s="151"/>
      <c r="GP126" s="151"/>
      <c r="GQ126" s="151"/>
      <c r="GR126" s="151"/>
      <c r="GS126" s="151"/>
      <c r="GT126" s="151"/>
      <c r="GU126" s="151"/>
    </row>
    <row r="127" spans="1:203" x14ac:dyDescent="0.25">
      <c r="A127" s="58" t="s">
        <v>592</v>
      </c>
      <c r="B127" s="58" t="s">
        <v>593</v>
      </c>
      <c r="C127" s="70" t="s">
        <v>278</v>
      </c>
      <c r="D127" s="61">
        <f t="shared" si="441"/>
        <v>0</v>
      </c>
      <c r="E127" s="61">
        <f t="shared" ref="E127" si="836">R127+AC127+AN127+AY127+BJ127+BU127+CF127+CQ127+DB127+DM127+DX127+EI127+ET127+FE127+FP127+GA127+GL127</f>
        <v>0</v>
      </c>
      <c r="F127" s="61">
        <f t="shared" ref="F127" si="837">S127+AD127+AO127+AZ127+BK127+BV127+CG127+CR127+DC127+DN127+DY127+EJ127+EU127+FF127+FQ127+GB127+GM127</f>
        <v>0</v>
      </c>
      <c r="G127" s="61">
        <f t="shared" ref="G127" si="838">T127+AE127+AP127+BA127+BL127+BW127+CH127+CS127+DD127+DO127+DZ127+EK127+EV127+FG127+FR127+GC127+GN127</f>
        <v>0</v>
      </c>
      <c r="H127" s="61">
        <f t="shared" ref="H127" si="839">U127+AF127+AQ127+BB127+BM127+BX127+CI127+CT127+DE127+DP127+EA127+EL127+EW127+FH127+FS127+GD127+GO127</f>
        <v>0</v>
      </c>
      <c r="I127" s="61">
        <f t="shared" ref="I127" si="840">V127+AG127+AR127+BC127+BN127+BY127+CJ127+CU127+DF127+DQ127+EB127+EM127+EX127+FI127+FT127+GE127+GP127</f>
        <v>0</v>
      </c>
      <c r="J127" s="61">
        <f t="shared" ref="J127" si="841">W127+AH127+AS127+BD127+BO127+BZ127+CK127+CV127+DG127+DR127+EC127+EN127+EY127+FJ127+FU127+GF127+GQ127</f>
        <v>0</v>
      </c>
      <c r="K127" s="61">
        <f t="shared" ref="K127" si="842">X127+AI127+AT127+BE127+BP127+CA127+CL127+CW127+DH127+DS127+ED127+EO127+EZ127+FK127+FV127+GG127+GR127</f>
        <v>0</v>
      </c>
      <c r="L127" s="61">
        <f t="shared" ref="L127" si="843">Y127+AJ127+AU127+BF127+BQ127+CB127+CM127+CX127+DI127+DT127+EE127+EP127+FA127+FL127+FW127+GH127+GS127</f>
        <v>0</v>
      </c>
      <c r="M127" s="61">
        <f t="shared" ref="M127" si="844">Z127+AK127+AV127+BG127+BR127+CC127+CN127+CY127+DJ127+DU127+EF127+EQ127+FB127+FM127+FX127+GI127+GT127</f>
        <v>0</v>
      </c>
      <c r="N127" s="61">
        <f t="shared" ref="N127" si="845">AA127+AL127+AW127+BH127+BS127+CD127+CO127+CZ127+DK127+DV127+EG127+ER127+FC127+FN127+FY127+GJ127+GU127</f>
        <v>0</v>
      </c>
      <c r="O127" s="69"/>
      <c r="P127" s="129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  <c r="BJ127" s="151"/>
      <c r="BK127" s="151"/>
      <c r="BL127" s="151"/>
      <c r="BM127" s="151"/>
      <c r="BN127" s="151"/>
      <c r="BO127" s="151"/>
      <c r="BP127" s="151"/>
      <c r="BQ127" s="151"/>
      <c r="BR127" s="151"/>
      <c r="BS127" s="151"/>
      <c r="BT127" s="151"/>
      <c r="BU127" s="151"/>
      <c r="BV127" s="151"/>
      <c r="BW127" s="151"/>
      <c r="BX127" s="151"/>
      <c r="BY127" s="151"/>
      <c r="BZ127" s="151"/>
      <c r="CA127" s="151"/>
      <c r="CB127" s="151"/>
      <c r="CC127" s="151"/>
      <c r="CD127" s="151"/>
      <c r="CE127" s="151"/>
      <c r="CF127" s="151"/>
      <c r="CG127" s="151"/>
      <c r="CH127" s="151"/>
      <c r="CI127" s="151"/>
      <c r="CJ127" s="151"/>
      <c r="CK127" s="151"/>
      <c r="CL127" s="151"/>
      <c r="CM127" s="151"/>
      <c r="CN127" s="151"/>
      <c r="CO127" s="151"/>
      <c r="CP127" s="151"/>
      <c r="CQ127" s="151"/>
      <c r="CR127" s="151"/>
      <c r="CS127" s="151"/>
      <c r="CT127" s="151"/>
      <c r="CU127" s="151"/>
      <c r="CV127" s="151"/>
      <c r="CW127" s="151"/>
      <c r="CX127" s="151"/>
      <c r="CY127" s="151"/>
      <c r="CZ127" s="151"/>
      <c r="DA127" s="151"/>
      <c r="DB127" s="151"/>
      <c r="DC127" s="151"/>
      <c r="DD127" s="151"/>
      <c r="DE127" s="151"/>
      <c r="DF127" s="151"/>
      <c r="DG127" s="151"/>
      <c r="DH127" s="151"/>
      <c r="DI127" s="151"/>
      <c r="DJ127" s="151"/>
      <c r="DK127" s="151"/>
      <c r="DL127" s="151"/>
      <c r="DM127" s="151"/>
      <c r="DN127" s="151"/>
      <c r="DO127" s="151"/>
      <c r="DP127" s="151"/>
      <c r="DQ127" s="151"/>
      <c r="DR127" s="151"/>
      <c r="DS127" s="151"/>
      <c r="DT127" s="151"/>
      <c r="DU127" s="151"/>
      <c r="DV127" s="151"/>
      <c r="DW127" s="151"/>
      <c r="DX127" s="151"/>
      <c r="DY127" s="151"/>
      <c r="DZ127" s="151"/>
      <c r="EA127" s="151"/>
      <c r="EB127" s="151"/>
      <c r="EC127" s="151"/>
      <c r="ED127" s="151"/>
      <c r="EE127" s="151"/>
      <c r="EF127" s="151"/>
      <c r="EG127" s="151"/>
      <c r="EH127" s="151"/>
      <c r="EI127" s="151"/>
      <c r="EJ127" s="151"/>
      <c r="EK127" s="151"/>
      <c r="EL127" s="151"/>
      <c r="EM127" s="151"/>
      <c r="EN127" s="151"/>
      <c r="EO127" s="151"/>
      <c r="EP127" s="151"/>
      <c r="EQ127" s="151"/>
      <c r="ER127" s="151"/>
      <c r="ES127" s="151"/>
      <c r="ET127" s="151"/>
      <c r="EU127" s="151"/>
      <c r="EV127" s="151"/>
      <c r="EW127" s="151"/>
      <c r="EX127" s="151"/>
      <c r="EY127" s="151"/>
      <c r="EZ127" s="151"/>
      <c r="FA127" s="151"/>
      <c r="FB127" s="151"/>
      <c r="FC127" s="151"/>
      <c r="FD127" s="151"/>
      <c r="FE127" s="151"/>
      <c r="FF127" s="151"/>
      <c r="FG127" s="151"/>
      <c r="FH127" s="151"/>
      <c r="FI127" s="151"/>
      <c r="FJ127" s="151"/>
      <c r="FK127" s="151"/>
      <c r="FL127" s="151"/>
      <c r="FM127" s="151"/>
      <c r="FN127" s="151"/>
      <c r="FO127" s="151"/>
      <c r="FP127" s="151"/>
      <c r="FQ127" s="151"/>
      <c r="FR127" s="151"/>
      <c r="FS127" s="151"/>
      <c r="FT127" s="151"/>
      <c r="FU127" s="151"/>
      <c r="FV127" s="151"/>
      <c r="FW127" s="151"/>
      <c r="FX127" s="151"/>
      <c r="FY127" s="151"/>
      <c r="FZ127" s="151"/>
      <c r="GA127" s="151"/>
      <c r="GB127" s="151"/>
      <c r="GC127" s="151"/>
      <c r="GD127" s="151"/>
      <c r="GE127" s="151"/>
      <c r="GF127" s="151"/>
      <c r="GG127" s="151"/>
      <c r="GH127" s="151"/>
      <c r="GI127" s="151"/>
      <c r="GJ127" s="151"/>
      <c r="GK127" s="151"/>
      <c r="GL127" s="151"/>
      <c r="GM127" s="151"/>
      <c r="GN127" s="151"/>
      <c r="GO127" s="151"/>
      <c r="GP127" s="151"/>
      <c r="GQ127" s="151"/>
      <c r="GR127" s="151"/>
      <c r="GS127" s="151"/>
      <c r="GT127" s="151"/>
      <c r="GU127" s="151"/>
    </row>
    <row r="128" spans="1:203" ht="33" customHeight="1" x14ac:dyDescent="0.25">
      <c r="A128" s="58" t="s">
        <v>646</v>
      </c>
      <c r="B128" s="58" t="s">
        <v>734</v>
      </c>
      <c r="C128" s="70"/>
      <c r="D128" s="59">
        <f t="shared" ref="D128:O128" si="846">D129+D130+D131+D132+D133</f>
        <v>55</v>
      </c>
      <c r="E128" s="59">
        <f t="shared" si="846"/>
        <v>56</v>
      </c>
      <c r="F128" s="59">
        <f t="shared" si="846"/>
        <v>56</v>
      </c>
      <c r="G128" s="59">
        <f t="shared" si="846"/>
        <v>56</v>
      </c>
      <c r="H128" s="59">
        <f t="shared" si="846"/>
        <v>56</v>
      </c>
      <c r="I128" s="59">
        <f t="shared" si="846"/>
        <v>56</v>
      </c>
      <c r="J128" s="59">
        <f t="shared" si="846"/>
        <v>56</v>
      </c>
      <c r="K128" s="59">
        <f t="shared" si="846"/>
        <v>56</v>
      </c>
      <c r="L128" s="59">
        <f t="shared" si="846"/>
        <v>56</v>
      </c>
      <c r="M128" s="59">
        <f t="shared" si="846"/>
        <v>56</v>
      </c>
      <c r="N128" s="59">
        <f t="shared" si="846"/>
        <v>56</v>
      </c>
      <c r="O128" s="59">
        <f t="shared" si="846"/>
        <v>6</v>
      </c>
      <c r="P128" s="128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9"/>
      <c r="BM128" s="149"/>
      <c r="BN128" s="149"/>
      <c r="BO128" s="149"/>
      <c r="BP128" s="149"/>
      <c r="BQ128" s="149"/>
      <c r="BR128" s="149"/>
      <c r="BS128" s="149"/>
      <c r="BT128" s="149"/>
      <c r="BU128" s="149"/>
      <c r="BV128" s="149"/>
      <c r="BW128" s="149"/>
      <c r="BX128" s="149"/>
      <c r="BY128" s="149"/>
      <c r="BZ128" s="149"/>
      <c r="CA128" s="149"/>
      <c r="CB128" s="149"/>
      <c r="CC128" s="149"/>
      <c r="CD128" s="149"/>
      <c r="CE128" s="149"/>
      <c r="CF128" s="149"/>
      <c r="CG128" s="149"/>
      <c r="CH128" s="149"/>
      <c r="CI128" s="149"/>
      <c r="CJ128" s="149"/>
      <c r="CK128" s="149"/>
      <c r="CL128" s="149"/>
      <c r="CM128" s="149"/>
      <c r="CN128" s="149"/>
      <c r="CO128" s="149"/>
      <c r="CP128" s="149"/>
      <c r="CQ128" s="149"/>
      <c r="CR128" s="149"/>
      <c r="CS128" s="149"/>
      <c r="CT128" s="149"/>
      <c r="CU128" s="149"/>
      <c r="CV128" s="149"/>
      <c r="CW128" s="149"/>
      <c r="CX128" s="149"/>
      <c r="CY128" s="149"/>
      <c r="CZ128" s="149"/>
      <c r="DA128" s="149"/>
      <c r="DB128" s="149"/>
      <c r="DC128" s="149"/>
      <c r="DD128" s="149"/>
      <c r="DE128" s="149"/>
      <c r="DF128" s="149"/>
      <c r="DG128" s="149"/>
      <c r="DH128" s="149"/>
      <c r="DI128" s="149"/>
      <c r="DJ128" s="149"/>
      <c r="DK128" s="149"/>
      <c r="DL128" s="149"/>
      <c r="DM128" s="149"/>
      <c r="DN128" s="149"/>
      <c r="DO128" s="149"/>
      <c r="DP128" s="149"/>
      <c r="DQ128" s="149"/>
      <c r="DR128" s="149"/>
      <c r="DS128" s="149"/>
      <c r="DT128" s="149"/>
      <c r="DU128" s="149"/>
      <c r="DV128" s="149"/>
      <c r="DW128" s="149"/>
      <c r="DX128" s="149"/>
      <c r="DY128" s="149"/>
      <c r="DZ128" s="149"/>
      <c r="EA128" s="149"/>
      <c r="EB128" s="149"/>
      <c r="EC128" s="149"/>
      <c r="ED128" s="149"/>
      <c r="EE128" s="149"/>
      <c r="EF128" s="149"/>
      <c r="EG128" s="149"/>
      <c r="EH128" s="149"/>
      <c r="EI128" s="149"/>
      <c r="EJ128" s="149"/>
      <c r="EK128" s="149"/>
      <c r="EL128" s="149"/>
      <c r="EM128" s="149"/>
      <c r="EN128" s="149"/>
      <c r="EO128" s="149"/>
      <c r="EP128" s="149"/>
      <c r="EQ128" s="149"/>
      <c r="ER128" s="149"/>
      <c r="ES128" s="149"/>
      <c r="ET128" s="149"/>
      <c r="EU128" s="149"/>
      <c r="EV128" s="149"/>
      <c r="EW128" s="149"/>
      <c r="EX128" s="149"/>
      <c r="EY128" s="149"/>
      <c r="EZ128" s="149"/>
      <c r="FA128" s="149"/>
      <c r="FB128" s="149"/>
      <c r="FC128" s="149"/>
      <c r="FD128" s="149"/>
      <c r="FE128" s="149"/>
      <c r="FF128" s="149"/>
      <c r="FG128" s="149"/>
      <c r="FH128" s="149"/>
      <c r="FI128" s="149"/>
      <c r="FJ128" s="149"/>
      <c r="FK128" s="149"/>
      <c r="FL128" s="149"/>
      <c r="FM128" s="149"/>
      <c r="FN128" s="149"/>
      <c r="FO128" s="149"/>
      <c r="FP128" s="149"/>
      <c r="FQ128" s="149"/>
      <c r="FR128" s="149"/>
      <c r="FS128" s="149"/>
      <c r="FT128" s="149"/>
      <c r="FU128" s="149"/>
      <c r="FV128" s="149"/>
      <c r="FW128" s="149"/>
      <c r="FX128" s="149"/>
      <c r="FY128" s="149"/>
      <c r="FZ128" s="149"/>
      <c r="GA128" s="149"/>
      <c r="GB128" s="149"/>
      <c r="GC128" s="149"/>
      <c r="GD128" s="149"/>
      <c r="GE128" s="149"/>
      <c r="GF128" s="149"/>
      <c r="GG128" s="149"/>
      <c r="GH128" s="149"/>
      <c r="GI128" s="149"/>
      <c r="GJ128" s="149"/>
      <c r="GK128" s="149"/>
      <c r="GL128" s="149"/>
      <c r="GM128" s="149"/>
      <c r="GN128" s="149"/>
      <c r="GO128" s="149"/>
      <c r="GP128" s="149"/>
      <c r="GQ128" s="149"/>
      <c r="GR128" s="149"/>
      <c r="GS128" s="149"/>
      <c r="GT128" s="149"/>
      <c r="GU128" s="149"/>
    </row>
    <row r="129" spans="1:203" ht="21" customHeight="1" x14ac:dyDescent="0.25">
      <c r="A129" s="58" t="s">
        <v>652</v>
      </c>
      <c r="B129" s="58" t="s">
        <v>647</v>
      </c>
      <c r="C129" s="70" t="s">
        <v>278</v>
      </c>
      <c r="D129" s="61">
        <f t="shared" si="441"/>
        <v>11</v>
      </c>
      <c r="E129" s="61">
        <f t="shared" ref="E129" si="847">R129+AC129+AN129+AY129+BJ129+BU129+CF129+CQ129+DB129+DM129+DX129+EI129+ET129+FE129+FP129+GA129+GL129</f>
        <v>12</v>
      </c>
      <c r="F129" s="61">
        <f t="shared" ref="F129" si="848">S129+AD129+AO129+AZ129+BK129+BV129+CG129+CR129+DC129+DN129+DY129+EJ129+EU129+FF129+FQ129+GB129+GM129</f>
        <v>12</v>
      </c>
      <c r="G129" s="61">
        <f t="shared" ref="G129" si="849">T129+AE129+AP129+BA129+BL129+BW129+CH129+CS129+DD129+DO129+DZ129+EK129+EV129+FG129+FR129+GC129+GN129</f>
        <v>12</v>
      </c>
      <c r="H129" s="61">
        <f t="shared" ref="H129" si="850">U129+AF129+AQ129+BB129+BM129+BX129+CI129+CT129+DE129+DP129+EA129+EL129+EW129+FH129+FS129+GD129+GO129</f>
        <v>12</v>
      </c>
      <c r="I129" s="61">
        <f t="shared" ref="I129" si="851">V129+AG129+AR129+BC129+BN129+BY129+CJ129+CU129+DF129+DQ129+EB129+EM129+EX129+FI129+FT129+GE129+GP129</f>
        <v>12</v>
      </c>
      <c r="J129" s="61">
        <f t="shared" ref="J129" si="852">W129+AH129+AS129+BD129+BO129+BZ129+CK129+CV129+DG129+DR129+EC129+EN129+EY129+FJ129+FU129+GF129+GQ129</f>
        <v>12</v>
      </c>
      <c r="K129" s="61">
        <f t="shared" ref="K129" si="853">X129+AI129+AT129+BE129+BP129+CA129+CL129+CW129+DH129+DS129+ED129+EO129+EZ129+FK129+FV129+GG129+GR129</f>
        <v>12</v>
      </c>
      <c r="L129" s="61">
        <f t="shared" ref="L129" si="854">Y129+AJ129+AU129+BF129+BQ129+CB129+CM129+CX129+DI129+DT129+EE129+EP129+FA129+FL129+FW129+GH129+GS129</f>
        <v>12</v>
      </c>
      <c r="M129" s="61">
        <f t="shared" ref="M129" si="855">Z129+AK129+AV129+BG129+BR129+CC129+CN129+CY129+DJ129+DU129+EF129+EQ129+FB129+FM129+FX129+GI129+GT129</f>
        <v>12</v>
      </c>
      <c r="N129" s="61">
        <f t="shared" ref="N129" si="856">AA129+AL129+AW129+BH129+BS129+CD129+CO129+CZ129+DK129+DV129+EG129+ER129+FC129+FN129+FY129+GJ129+GU129</f>
        <v>12</v>
      </c>
      <c r="O129" s="69">
        <v>6</v>
      </c>
      <c r="P129" s="129"/>
      <c r="Q129" s="151">
        <v>0</v>
      </c>
      <c r="R129" s="151">
        <v>1</v>
      </c>
      <c r="S129" s="151">
        <v>1</v>
      </c>
      <c r="T129" s="151">
        <v>1</v>
      </c>
      <c r="U129" s="151">
        <v>1</v>
      </c>
      <c r="V129" s="151">
        <v>1</v>
      </c>
      <c r="W129" s="151">
        <v>1</v>
      </c>
      <c r="X129" s="151">
        <v>1</v>
      </c>
      <c r="Y129" s="151">
        <v>1</v>
      </c>
      <c r="Z129" s="151">
        <v>1</v>
      </c>
      <c r="AA129" s="151">
        <v>1</v>
      </c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  <c r="BI129" s="151"/>
      <c r="BJ129" s="151"/>
      <c r="BK129" s="151"/>
      <c r="BL129" s="151"/>
      <c r="BM129" s="151"/>
      <c r="BN129" s="151"/>
      <c r="BO129" s="151"/>
      <c r="BP129" s="151"/>
      <c r="BQ129" s="151"/>
      <c r="BR129" s="151"/>
      <c r="BS129" s="151"/>
      <c r="BT129" s="151"/>
      <c r="BU129" s="151"/>
      <c r="BV129" s="151"/>
      <c r="BW129" s="151"/>
      <c r="BX129" s="151"/>
      <c r="BY129" s="151"/>
      <c r="BZ129" s="151"/>
      <c r="CA129" s="151"/>
      <c r="CB129" s="151"/>
      <c r="CC129" s="151"/>
      <c r="CD129" s="151"/>
      <c r="CE129" s="151"/>
      <c r="CF129" s="151"/>
      <c r="CG129" s="151"/>
      <c r="CH129" s="151"/>
      <c r="CI129" s="151"/>
      <c r="CJ129" s="151"/>
      <c r="CK129" s="151"/>
      <c r="CL129" s="151"/>
      <c r="CM129" s="151"/>
      <c r="CN129" s="151"/>
      <c r="CO129" s="151"/>
      <c r="CP129" s="151"/>
      <c r="CQ129" s="151"/>
      <c r="CR129" s="151"/>
      <c r="CS129" s="151"/>
      <c r="CT129" s="151"/>
      <c r="CU129" s="151"/>
      <c r="CV129" s="151"/>
      <c r="CW129" s="151"/>
      <c r="CX129" s="151"/>
      <c r="CY129" s="151"/>
      <c r="CZ129" s="151"/>
      <c r="DA129" s="151">
        <v>11</v>
      </c>
      <c r="DB129" s="151">
        <v>11</v>
      </c>
      <c r="DC129" s="151">
        <v>11</v>
      </c>
      <c r="DD129" s="151">
        <v>11</v>
      </c>
      <c r="DE129" s="151">
        <v>11</v>
      </c>
      <c r="DF129" s="151">
        <v>11</v>
      </c>
      <c r="DG129" s="151">
        <v>11</v>
      </c>
      <c r="DH129" s="151">
        <v>11</v>
      </c>
      <c r="DI129" s="151">
        <v>11</v>
      </c>
      <c r="DJ129" s="151">
        <v>11</v>
      </c>
      <c r="DK129" s="151">
        <v>11</v>
      </c>
      <c r="DL129" s="151"/>
      <c r="DM129" s="151"/>
      <c r="DN129" s="151"/>
      <c r="DO129" s="151"/>
      <c r="DP129" s="151"/>
      <c r="DQ129" s="151"/>
      <c r="DR129" s="151"/>
      <c r="DS129" s="151"/>
      <c r="DT129" s="151"/>
      <c r="DU129" s="151"/>
      <c r="DV129" s="151"/>
      <c r="DW129" s="151"/>
      <c r="DX129" s="151"/>
      <c r="DY129" s="151"/>
      <c r="DZ129" s="151"/>
      <c r="EA129" s="151"/>
      <c r="EB129" s="151"/>
      <c r="EC129" s="151"/>
      <c r="ED129" s="151"/>
      <c r="EE129" s="151"/>
      <c r="EF129" s="151"/>
      <c r="EG129" s="151"/>
      <c r="EH129" s="151"/>
      <c r="EI129" s="151"/>
      <c r="EJ129" s="151"/>
      <c r="EK129" s="151"/>
      <c r="EL129" s="151"/>
      <c r="EM129" s="151"/>
      <c r="EN129" s="151"/>
      <c r="EO129" s="151"/>
      <c r="EP129" s="151"/>
      <c r="EQ129" s="151"/>
      <c r="ER129" s="151"/>
      <c r="ES129" s="151"/>
      <c r="ET129" s="151"/>
      <c r="EU129" s="151"/>
      <c r="EV129" s="151"/>
      <c r="EW129" s="151"/>
      <c r="EX129" s="151"/>
      <c r="EY129" s="151"/>
      <c r="EZ129" s="151"/>
      <c r="FA129" s="151"/>
      <c r="FB129" s="151"/>
      <c r="FC129" s="151"/>
      <c r="FD129" s="151"/>
      <c r="FE129" s="151"/>
      <c r="FF129" s="151"/>
      <c r="FG129" s="151"/>
      <c r="FH129" s="151"/>
      <c r="FI129" s="151"/>
      <c r="FJ129" s="151"/>
      <c r="FK129" s="151"/>
      <c r="FL129" s="151"/>
      <c r="FM129" s="151"/>
      <c r="FN129" s="151"/>
      <c r="FO129" s="151"/>
      <c r="FP129" s="151"/>
      <c r="FQ129" s="151"/>
      <c r="FR129" s="151"/>
      <c r="FS129" s="151"/>
      <c r="FT129" s="151"/>
      <c r="FU129" s="151"/>
      <c r="FV129" s="151"/>
      <c r="FW129" s="151"/>
      <c r="FX129" s="151"/>
      <c r="FY129" s="151"/>
      <c r="FZ129" s="151"/>
      <c r="GA129" s="151"/>
      <c r="GB129" s="151"/>
      <c r="GC129" s="151"/>
      <c r="GD129" s="151"/>
      <c r="GE129" s="151"/>
      <c r="GF129" s="151"/>
      <c r="GG129" s="151"/>
      <c r="GH129" s="151"/>
      <c r="GI129" s="151"/>
      <c r="GJ129" s="151"/>
      <c r="GK129" s="151"/>
      <c r="GL129" s="151"/>
      <c r="GM129" s="151"/>
      <c r="GN129" s="151"/>
      <c r="GO129" s="151"/>
      <c r="GP129" s="151"/>
      <c r="GQ129" s="151"/>
      <c r="GR129" s="151"/>
      <c r="GS129" s="151"/>
      <c r="GT129" s="151"/>
      <c r="GU129" s="151"/>
    </row>
    <row r="130" spans="1:203" ht="17.25" customHeight="1" x14ac:dyDescent="0.25">
      <c r="A130" s="58" t="s">
        <v>653</v>
      </c>
      <c r="B130" s="58" t="s">
        <v>648</v>
      </c>
      <c r="C130" s="70" t="s">
        <v>278</v>
      </c>
      <c r="D130" s="61">
        <f t="shared" si="441"/>
        <v>11</v>
      </c>
      <c r="E130" s="61">
        <f t="shared" ref="E130" si="857">R130+AC130+AN130+AY130+BJ130+BU130+CF130+CQ130+DB130+DM130+DX130+EI130+ET130+FE130+FP130+GA130+GL130</f>
        <v>11</v>
      </c>
      <c r="F130" s="61">
        <f t="shared" ref="F130" si="858">S130+AD130+AO130+AZ130+BK130+BV130+CG130+CR130+DC130+DN130+DY130+EJ130+EU130+FF130+FQ130+GB130+GM130</f>
        <v>11</v>
      </c>
      <c r="G130" s="61">
        <f t="shared" ref="G130" si="859">T130+AE130+AP130+BA130+BL130+BW130+CH130+CS130+DD130+DO130+DZ130+EK130+EV130+FG130+FR130+GC130+GN130</f>
        <v>11</v>
      </c>
      <c r="H130" s="61">
        <f t="shared" ref="H130" si="860">U130+AF130+AQ130+BB130+BM130+BX130+CI130+CT130+DE130+DP130+EA130+EL130+EW130+FH130+FS130+GD130+GO130</f>
        <v>11</v>
      </c>
      <c r="I130" s="61">
        <f t="shared" ref="I130" si="861">V130+AG130+AR130+BC130+BN130+BY130+CJ130+CU130+DF130+DQ130+EB130+EM130+EX130+FI130+FT130+GE130+GP130</f>
        <v>11</v>
      </c>
      <c r="J130" s="61">
        <f t="shared" ref="J130" si="862">W130+AH130+AS130+BD130+BO130+BZ130+CK130+CV130+DG130+DR130+EC130+EN130+EY130+FJ130+FU130+GF130+GQ130</f>
        <v>11</v>
      </c>
      <c r="K130" s="61">
        <f t="shared" ref="K130" si="863">X130+AI130+AT130+BE130+BP130+CA130+CL130+CW130+DH130+DS130+ED130+EO130+EZ130+FK130+FV130+GG130+GR130</f>
        <v>11</v>
      </c>
      <c r="L130" s="61">
        <f t="shared" ref="L130" si="864">Y130+AJ130+AU130+BF130+BQ130+CB130+CM130+CX130+DI130+DT130+EE130+EP130+FA130+FL130+FW130+GH130+GS130</f>
        <v>11</v>
      </c>
      <c r="M130" s="61">
        <f t="shared" ref="M130" si="865">Z130+AK130+AV130+BG130+BR130+CC130+CN130+CY130+DJ130+DU130+EF130+EQ130+FB130+FM130+FX130+GI130+GT130</f>
        <v>11</v>
      </c>
      <c r="N130" s="61">
        <f t="shared" ref="N130" si="866">AA130+AL130+AW130+BH130+BS130+CD130+CO130+CZ130+DK130+DV130+EG130+ER130+FC130+FN130+FY130+GJ130+GU130</f>
        <v>11</v>
      </c>
      <c r="O130" s="69"/>
      <c r="P130" s="129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  <c r="BI130" s="151"/>
      <c r="BJ130" s="151"/>
      <c r="BK130" s="151"/>
      <c r="BL130" s="151"/>
      <c r="BM130" s="151"/>
      <c r="BN130" s="151"/>
      <c r="BO130" s="151"/>
      <c r="BP130" s="151"/>
      <c r="BQ130" s="151"/>
      <c r="BR130" s="151"/>
      <c r="BS130" s="151"/>
      <c r="BT130" s="151"/>
      <c r="BU130" s="151"/>
      <c r="BV130" s="151"/>
      <c r="BW130" s="151"/>
      <c r="BX130" s="151"/>
      <c r="BY130" s="151"/>
      <c r="BZ130" s="151"/>
      <c r="CA130" s="151"/>
      <c r="CB130" s="151"/>
      <c r="CC130" s="151"/>
      <c r="CD130" s="151"/>
      <c r="CE130" s="151"/>
      <c r="CF130" s="151"/>
      <c r="CG130" s="151"/>
      <c r="CH130" s="151"/>
      <c r="CI130" s="151"/>
      <c r="CJ130" s="151"/>
      <c r="CK130" s="151"/>
      <c r="CL130" s="151"/>
      <c r="CM130" s="151"/>
      <c r="CN130" s="151"/>
      <c r="CO130" s="151"/>
      <c r="CP130" s="151"/>
      <c r="CQ130" s="151"/>
      <c r="CR130" s="151"/>
      <c r="CS130" s="151"/>
      <c r="CT130" s="151"/>
      <c r="CU130" s="151"/>
      <c r="CV130" s="151"/>
      <c r="CW130" s="151"/>
      <c r="CX130" s="151"/>
      <c r="CY130" s="151"/>
      <c r="CZ130" s="151"/>
      <c r="DA130" s="151">
        <v>11</v>
      </c>
      <c r="DB130" s="151">
        <v>11</v>
      </c>
      <c r="DC130" s="151">
        <v>11</v>
      </c>
      <c r="DD130" s="151">
        <v>11</v>
      </c>
      <c r="DE130" s="151">
        <v>11</v>
      </c>
      <c r="DF130" s="151">
        <v>11</v>
      </c>
      <c r="DG130" s="151">
        <v>11</v>
      </c>
      <c r="DH130" s="151">
        <v>11</v>
      </c>
      <c r="DI130" s="151">
        <v>11</v>
      </c>
      <c r="DJ130" s="151">
        <v>11</v>
      </c>
      <c r="DK130" s="151">
        <v>11</v>
      </c>
      <c r="DL130" s="151"/>
      <c r="DM130" s="151"/>
      <c r="DN130" s="151"/>
      <c r="DO130" s="151"/>
      <c r="DP130" s="151"/>
      <c r="DQ130" s="151"/>
      <c r="DR130" s="151"/>
      <c r="DS130" s="151"/>
      <c r="DT130" s="151"/>
      <c r="DU130" s="151"/>
      <c r="DV130" s="151"/>
      <c r="DW130" s="151"/>
      <c r="DX130" s="151"/>
      <c r="DY130" s="151"/>
      <c r="DZ130" s="151"/>
      <c r="EA130" s="151"/>
      <c r="EB130" s="151"/>
      <c r="EC130" s="151"/>
      <c r="ED130" s="151"/>
      <c r="EE130" s="151"/>
      <c r="EF130" s="151"/>
      <c r="EG130" s="151"/>
      <c r="EH130" s="151"/>
      <c r="EI130" s="151"/>
      <c r="EJ130" s="151"/>
      <c r="EK130" s="151"/>
      <c r="EL130" s="151"/>
      <c r="EM130" s="151"/>
      <c r="EN130" s="151"/>
      <c r="EO130" s="151"/>
      <c r="EP130" s="151"/>
      <c r="EQ130" s="151"/>
      <c r="ER130" s="151"/>
      <c r="ES130" s="151"/>
      <c r="ET130" s="151"/>
      <c r="EU130" s="151"/>
      <c r="EV130" s="151"/>
      <c r="EW130" s="151"/>
      <c r="EX130" s="151"/>
      <c r="EY130" s="151"/>
      <c r="EZ130" s="151"/>
      <c r="FA130" s="151"/>
      <c r="FB130" s="151"/>
      <c r="FC130" s="151"/>
      <c r="FD130" s="151"/>
      <c r="FE130" s="151"/>
      <c r="FF130" s="151"/>
      <c r="FG130" s="151"/>
      <c r="FH130" s="151"/>
      <c r="FI130" s="151"/>
      <c r="FJ130" s="151"/>
      <c r="FK130" s="151"/>
      <c r="FL130" s="151"/>
      <c r="FM130" s="151"/>
      <c r="FN130" s="151"/>
      <c r="FO130" s="151"/>
      <c r="FP130" s="151"/>
      <c r="FQ130" s="151"/>
      <c r="FR130" s="151"/>
      <c r="FS130" s="151"/>
      <c r="FT130" s="151"/>
      <c r="FU130" s="151"/>
      <c r="FV130" s="151"/>
      <c r="FW130" s="151"/>
      <c r="FX130" s="151"/>
      <c r="FY130" s="151"/>
      <c r="FZ130" s="151"/>
      <c r="GA130" s="151"/>
      <c r="GB130" s="151"/>
      <c r="GC130" s="151"/>
      <c r="GD130" s="151"/>
      <c r="GE130" s="151"/>
      <c r="GF130" s="151"/>
      <c r="GG130" s="151"/>
      <c r="GH130" s="151"/>
      <c r="GI130" s="151"/>
      <c r="GJ130" s="151"/>
      <c r="GK130" s="151"/>
      <c r="GL130" s="151"/>
      <c r="GM130" s="151"/>
      <c r="GN130" s="151"/>
      <c r="GO130" s="151"/>
      <c r="GP130" s="151"/>
      <c r="GQ130" s="151"/>
      <c r="GR130" s="151"/>
      <c r="GS130" s="151"/>
      <c r="GT130" s="151"/>
      <c r="GU130" s="151"/>
    </row>
    <row r="131" spans="1:203" ht="17.25" customHeight="1" x14ac:dyDescent="0.25">
      <c r="A131" s="58" t="s">
        <v>654</v>
      </c>
      <c r="B131" s="58" t="s">
        <v>649</v>
      </c>
      <c r="C131" s="70" t="s">
        <v>278</v>
      </c>
      <c r="D131" s="61">
        <f t="shared" si="441"/>
        <v>11</v>
      </c>
      <c r="E131" s="61">
        <f t="shared" ref="E131" si="867">R131+AC131+AN131+AY131+BJ131+BU131+CF131+CQ131+DB131+DM131+DX131+EI131+ET131+FE131+FP131+GA131+GL131</f>
        <v>11</v>
      </c>
      <c r="F131" s="61">
        <f t="shared" ref="F131" si="868">S131+AD131+AO131+AZ131+BK131+BV131+CG131+CR131+DC131+DN131+DY131+EJ131+EU131+FF131+FQ131+GB131+GM131</f>
        <v>11</v>
      </c>
      <c r="G131" s="61">
        <f t="shared" ref="G131" si="869">T131+AE131+AP131+BA131+BL131+BW131+CH131+CS131+DD131+DO131+DZ131+EK131+EV131+FG131+FR131+GC131+GN131</f>
        <v>11</v>
      </c>
      <c r="H131" s="61">
        <f t="shared" ref="H131" si="870">U131+AF131+AQ131+BB131+BM131+BX131+CI131+CT131+DE131+DP131+EA131+EL131+EW131+FH131+FS131+GD131+GO131</f>
        <v>11</v>
      </c>
      <c r="I131" s="61">
        <f t="shared" ref="I131" si="871">V131+AG131+AR131+BC131+BN131+BY131+CJ131+CU131+DF131+DQ131+EB131+EM131+EX131+FI131+FT131+GE131+GP131</f>
        <v>11</v>
      </c>
      <c r="J131" s="61">
        <f t="shared" ref="J131" si="872">W131+AH131+AS131+BD131+BO131+BZ131+CK131+CV131+DG131+DR131+EC131+EN131+EY131+FJ131+FU131+GF131+GQ131</f>
        <v>11</v>
      </c>
      <c r="K131" s="61">
        <f t="shared" ref="K131" si="873">X131+AI131+AT131+BE131+BP131+CA131+CL131+CW131+DH131+DS131+ED131+EO131+EZ131+FK131+FV131+GG131+GR131</f>
        <v>11</v>
      </c>
      <c r="L131" s="61">
        <f t="shared" ref="L131" si="874">Y131+AJ131+AU131+BF131+BQ131+CB131+CM131+CX131+DI131+DT131+EE131+EP131+FA131+FL131+FW131+GH131+GS131</f>
        <v>11</v>
      </c>
      <c r="M131" s="61">
        <f t="shared" ref="M131" si="875">Z131+AK131+AV131+BG131+BR131+CC131+CN131+CY131+DJ131+DU131+EF131+EQ131+FB131+FM131+FX131+GI131+GT131</f>
        <v>11</v>
      </c>
      <c r="N131" s="61">
        <f t="shared" ref="N131" si="876">AA131+AL131+AW131+BH131+BS131+CD131+CO131+CZ131+DK131+DV131+EG131+ER131+FC131+FN131+FY131+GJ131+GU131</f>
        <v>11</v>
      </c>
      <c r="O131" s="69"/>
      <c r="P131" s="129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  <c r="BI131" s="151"/>
      <c r="BJ131" s="151"/>
      <c r="BK131" s="151"/>
      <c r="BL131" s="151"/>
      <c r="BM131" s="151"/>
      <c r="BN131" s="151"/>
      <c r="BO131" s="151"/>
      <c r="BP131" s="151"/>
      <c r="BQ131" s="151"/>
      <c r="BR131" s="151"/>
      <c r="BS131" s="151"/>
      <c r="BT131" s="151"/>
      <c r="BU131" s="151"/>
      <c r="BV131" s="151"/>
      <c r="BW131" s="151"/>
      <c r="BX131" s="151"/>
      <c r="BY131" s="151"/>
      <c r="BZ131" s="151"/>
      <c r="CA131" s="151"/>
      <c r="CB131" s="151"/>
      <c r="CC131" s="151"/>
      <c r="CD131" s="151"/>
      <c r="CE131" s="151"/>
      <c r="CF131" s="151"/>
      <c r="CG131" s="151"/>
      <c r="CH131" s="151"/>
      <c r="CI131" s="151"/>
      <c r="CJ131" s="151"/>
      <c r="CK131" s="151"/>
      <c r="CL131" s="151"/>
      <c r="CM131" s="151"/>
      <c r="CN131" s="151"/>
      <c r="CO131" s="151"/>
      <c r="CP131" s="151"/>
      <c r="CQ131" s="151"/>
      <c r="CR131" s="151"/>
      <c r="CS131" s="151"/>
      <c r="CT131" s="151"/>
      <c r="CU131" s="151"/>
      <c r="CV131" s="151"/>
      <c r="CW131" s="151"/>
      <c r="CX131" s="151"/>
      <c r="CY131" s="151"/>
      <c r="CZ131" s="151"/>
      <c r="DA131" s="151">
        <v>11</v>
      </c>
      <c r="DB131" s="151">
        <v>11</v>
      </c>
      <c r="DC131" s="151">
        <v>11</v>
      </c>
      <c r="DD131" s="151">
        <v>11</v>
      </c>
      <c r="DE131" s="151">
        <v>11</v>
      </c>
      <c r="DF131" s="151">
        <v>11</v>
      </c>
      <c r="DG131" s="151">
        <v>11</v>
      </c>
      <c r="DH131" s="151">
        <v>11</v>
      </c>
      <c r="DI131" s="151">
        <v>11</v>
      </c>
      <c r="DJ131" s="151">
        <v>11</v>
      </c>
      <c r="DK131" s="151">
        <v>11</v>
      </c>
      <c r="DL131" s="151"/>
      <c r="DM131" s="151"/>
      <c r="DN131" s="151"/>
      <c r="DO131" s="151"/>
      <c r="DP131" s="151"/>
      <c r="DQ131" s="151"/>
      <c r="DR131" s="151"/>
      <c r="DS131" s="151"/>
      <c r="DT131" s="151"/>
      <c r="DU131" s="151"/>
      <c r="DV131" s="151"/>
      <c r="DW131" s="151"/>
      <c r="DX131" s="151"/>
      <c r="DY131" s="151"/>
      <c r="DZ131" s="151"/>
      <c r="EA131" s="151"/>
      <c r="EB131" s="151"/>
      <c r="EC131" s="151"/>
      <c r="ED131" s="151"/>
      <c r="EE131" s="151"/>
      <c r="EF131" s="151"/>
      <c r="EG131" s="151"/>
      <c r="EH131" s="151"/>
      <c r="EI131" s="151"/>
      <c r="EJ131" s="151"/>
      <c r="EK131" s="151"/>
      <c r="EL131" s="151"/>
      <c r="EM131" s="151"/>
      <c r="EN131" s="151"/>
      <c r="EO131" s="151"/>
      <c r="EP131" s="151"/>
      <c r="EQ131" s="151"/>
      <c r="ER131" s="151"/>
      <c r="ES131" s="151"/>
      <c r="ET131" s="151"/>
      <c r="EU131" s="151"/>
      <c r="EV131" s="151"/>
      <c r="EW131" s="151"/>
      <c r="EX131" s="151"/>
      <c r="EY131" s="151"/>
      <c r="EZ131" s="151"/>
      <c r="FA131" s="151"/>
      <c r="FB131" s="151"/>
      <c r="FC131" s="151"/>
      <c r="FD131" s="151"/>
      <c r="FE131" s="151"/>
      <c r="FF131" s="151"/>
      <c r="FG131" s="151"/>
      <c r="FH131" s="151"/>
      <c r="FI131" s="151"/>
      <c r="FJ131" s="151"/>
      <c r="FK131" s="151"/>
      <c r="FL131" s="151"/>
      <c r="FM131" s="151"/>
      <c r="FN131" s="151"/>
      <c r="FO131" s="151"/>
      <c r="FP131" s="151"/>
      <c r="FQ131" s="151"/>
      <c r="FR131" s="151"/>
      <c r="FS131" s="151"/>
      <c r="FT131" s="151"/>
      <c r="FU131" s="151"/>
      <c r="FV131" s="151"/>
      <c r="FW131" s="151"/>
      <c r="FX131" s="151"/>
      <c r="FY131" s="151"/>
      <c r="FZ131" s="151"/>
      <c r="GA131" s="151"/>
      <c r="GB131" s="151"/>
      <c r="GC131" s="151"/>
      <c r="GD131" s="151"/>
      <c r="GE131" s="151"/>
      <c r="GF131" s="151"/>
      <c r="GG131" s="151"/>
      <c r="GH131" s="151"/>
      <c r="GI131" s="151"/>
      <c r="GJ131" s="151"/>
      <c r="GK131" s="151"/>
      <c r="GL131" s="151"/>
      <c r="GM131" s="151"/>
      <c r="GN131" s="151"/>
      <c r="GO131" s="151"/>
      <c r="GP131" s="151"/>
      <c r="GQ131" s="151"/>
      <c r="GR131" s="151"/>
      <c r="GS131" s="151"/>
      <c r="GT131" s="151"/>
      <c r="GU131" s="151"/>
    </row>
    <row r="132" spans="1:203" ht="16.5" customHeight="1" x14ac:dyDescent="0.25">
      <c r="A132" s="58" t="s">
        <v>655</v>
      </c>
      <c r="B132" s="58" t="s">
        <v>650</v>
      </c>
      <c r="C132" s="70" t="s">
        <v>278</v>
      </c>
      <c r="D132" s="61">
        <f t="shared" si="441"/>
        <v>11</v>
      </c>
      <c r="E132" s="61">
        <f t="shared" ref="E132" si="877">R132+AC132+AN132+AY132+BJ132+BU132+CF132+CQ132+DB132+DM132+DX132+EI132+ET132+FE132+FP132+GA132+GL132</f>
        <v>11</v>
      </c>
      <c r="F132" s="61">
        <f t="shared" ref="F132" si="878">S132+AD132+AO132+AZ132+BK132+BV132+CG132+CR132+DC132+DN132+DY132+EJ132+EU132+FF132+FQ132+GB132+GM132</f>
        <v>11</v>
      </c>
      <c r="G132" s="61">
        <f t="shared" ref="G132" si="879">T132+AE132+AP132+BA132+BL132+BW132+CH132+CS132+DD132+DO132+DZ132+EK132+EV132+FG132+FR132+GC132+GN132</f>
        <v>11</v>
      </c>
      <c r="H132" s="61">
        <f t="shared" ref="H132" si="880">U132+AF132+AQ132+BB132+BM132+BX132+CI132+CT132+DE132+DP132+EA132+EL132+EW132+FH132+FS132+GD132+GO132</f>
        <v>11</v>
      </c>
      <c r="I132" s="61">
        <f t="shared" ref="I132" si="881">V132+AG132+AR132+BC132+BN132+BY132+CJ132+CU132+DF132+DQ132+EB132+EM132+EX132+FI132+FT132+GE132+GP132</f>
        <v>11</v>
      </c>
      <c r="J132" s="61">
        <f t="shared" ref="J132" si="882">W132+AH132+AS132+BD132+BO132+BZ132+CK132+CV132+DG132+DR132+EC132+EN132+EY132+FJ132+FU132+GF132+GQ132</f>
        <v>11</v>
      </c>
      <c r="K132" s="61">
        <f t="shared" ref="K132" si="883">X132+AI132+AT132+BE132+BP132+CA132+CL132+CW132+DH132+DS132+ED132+EO132+EZ132+FK132+FV132+GG132+GR132</f>
        <v>11</v>
      </c>
      <c r="L132" s="61">
        <f t="shared" ref="L132" si="884">Y132+AJ132+AU132+BF132+BQ132+CB132+CM132+CX132+DI132+DT132+EE132+EP132+FA132+FL132+FW132+GH132+GS132</f>
        <v>11</v>
      </c>
      <c r="M132" s="61">
        <f t="shared" ref="M132" si="885">Z132+AK132+AV132+BG132+BR132+CC132+CN132+CY132+DJ132+DU132+EF132+EQ132+FB132+FM132+FX132+GI132+GT132</f>
        <v>11</v>
      </c>
      <c r="N132" s="61">
        <f t="shared" ref="N132" si="886">AA132+AL132+AW132+BH132+BS132+CD132+CO132+CZ132+DK132+DV132+EG132+ER132+FC132+FN132+FY132+GJ132+GU132</f>
        <v>11</v>
      </c>
      <c r="O132" s="69"/>
      <c r="P132" s="129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  <c r="BI132" s="151"/>
      <c r="BJ132" s="151"/>
      <c r="BK132" s="151"/>
      <c r="BL132" s="151"/>
      <c r="BM132" s="151"/>
      <c r="BN132" s="151"/>
      <c r="BO132" s="151"/>
      <c r="BP132" s="151"/>
      <c r="BQ132" s="151"/>
      <c r="BR132" s="151"/>
      <c r="BS132" s="151"/>
      <c r="BT132" s="151"/>
      <c r="BU132" s="151"/>
      <c r="BV132" s="151"/>
      <c r="BW132" s="151"/>
      <c r="BX132" s="151"/>
      <c r="BY132" s="151"/>
      <c r="BZ132" s="151"/>
      <c r="CA132" s="151"/>
      <c r="CB132" s="151"/>
      <c r="CC132" s="151"/>
      <c r="CD132" s="151"/>
      <c r="CE132" s="151"/>
      <c r="CF132" s="151"/>
      <c r="CG132" s="151"/>
      <c r="CH132" s="151"/>
      <c r="CI132" s="151"/>
      <c r="CJ132" s="151"/>
      <c r="CK132" s="151"/>
      <c r="CL132" s="151"/>
      <c r="CM132" s="151"/>
      <c r="CN132" s="151"/>
      <c r="CO132" s="151"/>
      <c r="CP132" s="151"/>
      <c r="CQ132" s="151"/>
      <c r="CR132" s="151"/>
      <c r="CS132" s="151"/>
      <c r="CT132" s="151"/>
      <c r="CU132" s="151"/>
      <c r="CV132" s="151"/>
      <c r="CW132" s="151"/>
      <c r="CX132" s="151"/>
      <c r="CY132" s="151"/>
      <c r="CZ132" s="151"/>
      <c r="DA132" s="151">
        <v>11</v>
      </c>
      <c r="DB132" s="151">
        <v>11</v>
      </c>
      <c r="DC132" s="151">
        <v>11</v>
      </c>
      <c r="DD132" s="151">
        <v>11</v>
      </c>
      <c r="DE132" s="151">
        <v>11</v>
      </c>
      <c r="DF132" s="151">
        <v>11</v>
      </c>
      <c r="DG132" s="151">
        <v>11</v>
      </c>
      <c r="DH132" s="151">
        <v>11</v>
      </c>
      <c r="DI132" s="151">
        <v>11</v>
      </c>
      <c r="DJ132" s="151">
        <v>11</v>
      </c>
      <c r="DK132" s="151">
        <v>11</v>
      </c>
      <c r="DL132" s="151"/>
      <c r="DM132" s="151"/>
      <c r="DN132" s="151"/>
      <c r="DO132" s="151"/>
      <c r="DP132" s="151"/>
      <c r="DQ132" s="151"/>
      <c r="DR132" s="151"/>
      <c r="DS132" s="151"/>
      <c r="DT132" s="151"/>
      <c r="DU132" s="151"/>
      <c r="DV132" s="151"/>
      <c r="DW132" s="151"/>
      <c r="DX132" s="151"/>
      <c r="DY132" s="151"/>
      <c r="DZ132" s="151"/>
      <c r="EA132" s="151"/>
      <c r="EB132" s="151"/>
      <c r="EC132" s="151"/>
      <c r="ED132" s="151"/>
      <c r="EE132" s="151"/>
      <c r="EF132" s="151"/>
      <c r="EG132" s="151"/>
      <c r="EH132" s="151"/>
      <c r="EI132" s="151"/>
      <c r="EJ132" s="151"/>
      <c r="EK132" s="151"/>
      <c r="EL132" s="151"/>
      <c r="EM132" s="151"/>
      <c r="EN132" s="151"/>
      <c r="EO132" s="151"/>
      <c r="EP132" s="151"/>
      <c r="EQ132" s="151"/>
      <c r="ER132" s="151"/>
      <c r="ES132" s="151"/>
      <c r="ET132" s="151"/>
      <c r="EU132" s="151"/>
      <c r="EV132" s="151"/>
      <c r="EW132" s="151"/>
      <c r="EX132" s="151"/>
      <c r="EY132" s="151"/>
      <c r="EZ132" s="151"/>
      <c r="FA132" s="151"/>
      <c r="FB132" s="151"/>
      <c r="FC132" s="151"/>
      <c r="FD132" s="151"/>
      <c r="FE132" s="151"/>
      <c r="FF132" s="151"/>
      <c r="FG132" s="151"/>
      <c r="FH132" s="151"/>
      <c r="FI132" s="151"/>
      <c r="FJ132" s="151"/>
      <c r="FK132" s="151"/>
      <c r="FL132" s="151"/>
      <c r="FM132" s="151"/>
      <c r="FN132" s="151"/>
      <c r="FO132" s="151"/>
      <c r="FP132" s="151"/>
      <c r="FQ132" s="151"/>
      <c r="FR132" s="151"/>
      <c r="FS132" s="151"/>
      <c r="FT132" s="151"/>
      <c r="FU132" s="151"/>
      <c r="FV132" s="151"/>
      <c r="FW132" s="151"/>
      <c r="FX132" s="151"/>
      <c r="FY132" s="151"/>
      <c r="FZ132" s="151"/>
      <c r="GA132" s="151"/>
      <c r="GB132" s="151"/>
      <c r="GC132" s="151"/>
      <c r="GD132" s="151"/>
      <c r="GE132" s="151"/>
      <c r="GF132" s="151"/>
      <c r="GG132" s="151"/>
      <c r="GH132" s="151"/>
      <c r="GI132" s="151"/>
      <c r="GJ132" s="151"/>
      <c r="GK132" s="151"/>
      <c r="GL132" s="151"/>
      <c r="GM132" s="151"/>
      <c r="GN132" s="151"/>
      <c r="GO132" s="151"/>
      <c r="GP132" s="151"/>
      <c r="GQ132" s="151"/>
      <c r="GR132" s="151"/>
      <c r="GS132" s="151"/>
      <c r="GT132" s="151"/>
      <c r="GU132" s="151"/>
    </row>
    <row r="133" spans="1:203" ht="17.25" customHeight="1" x14ac:dyDescent="0.25">
      <c r="A133" s="58" t="s">
        <v>656</v>
      </c>
      <c r="B133" s="58" t="s">
        <v>651</v>
      </c>
      <c r="C133" s="70" t="s">
        <v>278</v>
      </c>
      <c r="D133" s="61">
        <f t="shared" si="441"/>
        <v>11</v>
      </c>
      <c r="E133" s="61">
        <f t="shared" ref="E133" si="887">R133+AC133+AN133+AY133+BJ133+BU133+CF133+CQ133+DB133+DM133+DX133+EI133+ET133+FE133+FP133+GA133+GL133</f>
        <v>11</v>
      </c>
      <c r="F133" s="61">
        <f t="shared" ref="F133" si="888">S133+AD133+AO133+AZ133+BK133+BV133+CG133+CR133+DC133+DN133+DY133+EJ133+EU133+FF133+FQ133+GB133+GM133</f>
        <v>11</v>
      </c>
      <c r="G133" s="61">
        <f t="shared" ref="G133" si="889">T133+AE133+AP133+BA133+BL133+BW133+CH133+CS133+DD133+DO133+DZ133+EK133+EV133+FG133+FR133+GC133+GN133</f>
        <v>11</v>
      </c>
      <c r="H133" s="61">
        <f t="shared" ref="H133" si="890">U133+AF133+AQ133+BB133+BM133+BX133+CI133+CT133+DE133+DP133+EA133+EL133+EW133+FH133+FS133+GD133+GO133</f>
        <v>11</v>
      </c>
      <c r="I133" s="61">
        <f t="shared" ref="I133" si="891">V133+AG133+AR133+BC133+BN133+BY133+CJ133+CU133+DF133+DQ133+EB133+EM133+EX133+FI133+FT133+GE133+GP133</f>
        <v>11</v>
      </c>
      <c r="J133" s="61">
        <f t="shared" ref="J133" si="892">W133+AH133+AS133+BD133+BO133+BZ133+CK133+CV133+DG133+DR133+EC133+EN133+EY133+FJ133+FU133+GF133+GQ133</f>
        <v>11</v>
      </c>
      <c r="K133" s="61">
        <f t="shared" ref="K133" si="893">X133+AI133+AT133+BE133+BP133+CA133+CL133+CW133+DH133+DS133+ED133+EO133+EZ133+FK133+FV133+GG133+GR133</f>
        <v>11</v>
      </c>
      <c r="L133" s="61">
        <f t="shared" ref="L133" si="894">Y133+AJ133+AU133+BF133+BQ133+CB133+CM133+CX133+DI133+DT133+EE133+EP133+FA133+FL133+FW133+GH133+GS133</f>
        <v>11</v>
      </c>
      <c r="M133" s="61">
        <f t="shared" ref="M133" si="895">Z133+AK133+AV133+BG133+BR133+CC133+CN133+CY133+DJ133+DU133+EF133+EQ133+FB133+FM133+FX133+GI133+GT133</f>
        <v>11</v>
      </c>
      <c r="N133" s="61">
        <f t="shared" ref="N133" si="896">AA133+AL133+AW133+BH133+BS133+CD133+CO133+CZ133+DK133+DV133+EG133+ER133+FC133+FN133+FY133+GJ133+GU133</f>
        <v>11</v>
      </c>
      <c r="O133" s="69"/>
      <c r="P133" s="129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>
        <v>0</v>
      </c>
      <c r="AY133" s="151">
        <v>0</v>
      </c>
      <c r="AZ133" s="151">
        <v>0</v>
      </c>
      <c r="BA133" s="151">
        <v>0</v>
      </c>
      <c r="BB133" s="151">
        <v>0</v>
      </c>
      <c r="BC133" s="151">
        <v>0</v>
      </c>
      <c r="BD133" s="151">
        <v>0</v>
      </c>
      <c r="BE133" s="151">
        <v>0</v>
      </c>
      <c r="BF133" s="151">
        <v>0</v>
      </c>
      <c r="BG133" s="151">
        <v>0</v>
      </c>
      <c r="BH133" s="151">
        <v>0</v>
      </c>
      <c r="BI133" s="151"/>
      <c r="BJ133" s="151"/>
      <c r="BK133" s="151"/>
      <c r="BL133" s="151"/>
      <c r="BM133" s="151"/>
      <c r="BN133" s="151"/>
      <c r="BO133" s="151"/>
      <c r="BP133" s="151"/>
      <c r="BQ133" s="151"/>
      <c r="BR133" s="151"/>
      <c r="BS133" s="151"/>
      <c r="BT133" s="151"/>
      <c r="BU133" s="151"/>
      <c r="BV133" s="151"/>
      <c r="BW133" s="151"/>
      <c r="BX133" s="151"/>
      <c r="BY133" s="151"/>
      <c r="BZ133" s="151"/>
      <c r="CA133" s="151"/>
      <c r="CB133" s="151"/>
      <c r="CC133" s="151"/>
      <c r="CD133" s="151"/>
      <c r="CE133" s="151"/>
      <c r="CF133" s="151"/>
      <c r="CG133" s="151"/>
      <c r="CH133" s="151"/>
      <c r="CI133" s="151"/>
      <c r="CJ133" s="151"/>
      <c r="CK133" s="151"/>
      <c r="CL133" s="151"/>
      <c r="CM133" s="151"/>
      <c r="CN133" s="151"/>
      <c r="CO133" s="151"/>
      <c r="CP133" s="151"/>
      <c r="CQ133" s="151"/>
      <c r="CR133" s="151"/>
      <c r="CS133" s="151"/>
      <c r="CT133" s="151"/>
      <c r="CU133" s="151"/>
      <c r="CV133" s="151"/>
      <c r="CW133" s="151"/>
      <c r="CX133" s="151"/>
      <c r="CY133" s="151"/>
      <c r="CZ133" s="151"/>
      <c r="DA133" s="151">
        <v>11</v>
      </c>
      <c r="DB133" s="151">
        <v>11</v>
      </c>
      <c r="DC133" s="151">
        <v>11</v>
      </c>
      <c r="DD133" s="151">
        <v>11</v>
      </c>
      <c r="DE133" s="151">
        <v>11</v>
      </c>
      <c r="DF133" s="151">
        <v>11</v>
      </c>
      <c r="DG133" s="151">
        <v>11</v>
      </c>
      <c r="DH133" s="151">
        <v>11</v>
      </c>
      <c r="DI133" s="151">
        <v>11</v>
      </c>
      <c r="DJ133" s="151">
        <v>11</v>
      </c>
      <c r="DK133" s="151">
        <v>11</v>
      </c>
      <c r="DL133" s="151"/>
      <c r="DM133" s="151"/>
      <c r="DN133" s="151"/>
      <c r="DO133" s="151"/>
      <c r="DP133" s="151"/>
      <c r="DQ133" s="151"/>
      <c r="DR133" s="151"/>
      <c r="DS133" s="151"/>
      <c r="DT133" s="151"/>
      <c r="DU133" s="151"/>
      <c r="DV133" s="151"/>
      <c r="DW133" s="151"/>
      <c r="DX133" s="151"/>
      <c r="DY133" s="151"/>
      <c r="DZ133" s="151"/>
      <c r="EA133" s="151"/>
      <c r="EB133" s="151"/>
      <c r="EC133" s="151"/>
      <c r="ED133" s="151"/>
      <c r="EE133" s="151"/>
      <c r="EF133" s="151"/>
      <c r="EG133" s="151"/>
      <c r="EH133" s="151"/>
      <c r="EI133" s="151"/>
      <c r="EJ133" s="151"/>
      <c r="EK133" s="151"/>
      <c r="EL133" s="151"/>
      <c r="EM133" s="151"/>
      <c r="EN133" s="151"/>
      <c r="EO133" s="151"/>
      <c r="EP133" s="151"/>
      <c r="EQ133" s="151"/>
      <c r="ER133" s="151"/>
      <c r="ES133" s="151"/>
      <c r="ET133" s="151"/>
      <c r="EU133" s="151"/>
      <c r="EV133" s="151"/>
      <c r="EW133" s="151"/>
      <c r="EX133" s="151"/>
      <c r="EY133" s="151"/>
      <c r="EZ133" s="151"/>
      <c r="FA133" s="151"/>
      <c r="FB133" s="151"/>
      <c r="FC133" s="151"/>
      <c r="FD133" s="151"/>
      <c r="FE133" s="151"/>
      <c r="FF133" s="151"/>
      <c r="FG133" s="151"/>
      <c r="FH133" s="151"/>
      <c r="FI133" s="151"/>
      <c r="FJ133" s="151"/>
      <c r="FK133" s="151"/>
      <c r="FL133" s="151"/>
      <c r="FM133" s="151"/>
      <c r="FN133" s="151"/>
      <c r="FO133" s="151"/>
      <c r="FP133" s="151"/>
      <c r="FQ133" s="151"/>
      <c r="FR133" s="151"/>
      <c r="FS133" s="151"/>
      <c r="FT133" s="151"/>
      <c r="FU133" s="151"/>
      <c r="FV133" s="151"/>
      <c r="FW133" s="151"/>
      <c r="FX133" s="151"/>
      <c r="FY133" s="151"/>
      <c r="FZ133" s="151"/>
      <c r="GA133" s="151"/>
      <c r="GB133" s="151"/>
      <c r="GC133" s="151"/>
      <c r="GD133" s="151"/>
      <c r="GE133" s="151"/>
      <c r="GF133" s="151"/>
      <c r="GG133" s="151"/>
      <c r="GH133" s="151"/>
      <c r="GI133" s="151"/>
      <c r="GJ133" s="151"/>
      <c r="GK133" s="151"/>
      <c r="GL133" s="151"/>
      <c r="GM133" s="151"/>
      <c r="GN133" s="151"/>
      <c r="GO133" s="151"/>
      <c r="GP133" s="151"/>
      <c r="GQ133" s="151"/>
      <c r="GR133" s="151"/>
      <c r="GS133" s="151"/>
      <c r="GT133" s="151"/>
      <c r="GU133" s="151"/>
    </row>
    <row r="134" spans="1:203" x14ac:dyDescent="0.25">
      <c r="A134" s="58" t="s">
        <v>35</v>
      </c>
      <c r="B134" s="58" t="s">
        <v>23</v>
      </c>
      <c r="C134" s="70"/>
      <c r="D134" s="59">
        <f t="shared" ref="D134:O134" si="897">D135+D136+D137</f>
        <v>75</v>
      </c>
      <c r="E134" s="59">
        <f t="shared" si="897"/>
        <v>91</v>
      </c>
      <c r="F134" s="59">
        <f t="shared" si="897"/>
        <v>84</v>
      </c>
      <c r="G134" s="59">
        <f t="shared" si="897"/>
        <v>84</v>
      </c>
      <c r="H134" s="59">
        <f t="shared" si="897"/>
        <v>84</v>
      </c>
      <c r="I134" s="59">
        <f t="shared" si="897"/>
        <v>74</v>
      </c>
      <c r="J134" s="59">
        <f t="shared" si="897"/>
        <v>4</v>
      </c>
      <c r="K134" s="59">
        <f t="shared" si="897"/>
        <v>4</v>
      </c>
      <c r="L134" s="59">
        <f t="shared" si="897"/>
        <v>4</v>
      </c>
      <c r="M134" s="59">
        <f t="shared" si="897"/>
        <v>4</v>
      </c>
      <c r="N134" s="59">
        <f t="shared" si="897"/>
        <v>4</v>
      </c>
      <c r="O134" s="59">
        <f t="shared" si="897"/>
        <v>19</v>
      </c>
      <c r="P134" s="128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  <c r="BI134" s="149"/>
      <c r="BJ134" s="149"/>
      <c r="BK134" s="149"/>
      <c r="BL134" s="149"/>
      <c r="BM134" s="149"/>
      <c r="BN134" s="149"/>
      <c r="BO134" s="149"/>
      <c r="BP134" s="149"/>
      <c r="BQ134" s="149"/>
      <c r="BR134" s="149"/>
      <c r="BS134" s="149"/>
      <c r="BT134" s="149"/>
      <c r="BU134" s="149"/>
      <c r="BV134" s="149"/>
      <c r="BW134" s="149"/>
      <c r="BX134" s="149"/>
      <c r="BY134" s="149"/>
      <c r="BZ134" s="149"/>
      <c r="CA134" s="149"/>
      <c r="CB134" s="149"/>
      <c r="CC134" s="149"/>
      <c r="CD134" s="149"/>
      <c r="CE134" s="149"/>
      <c r="CF134" s="149"/>
      <c r="CG134" s="149"/>
      <c r="CH134" s="149"/>
      <c r="CI134" s="149"/>
      <c r="CJ134" s="149"/>
      <c r="CK134" s="149"/>
      <c r="CL134" s="149"/>
      <c r="CM134" s="149"/>
      <c r="CN134" s="149"/>
      <c r="CO134" s="149"/>
      <c r="CP134" s="149"/>
      <c r="CQ134" s="149"/>
      <c r="CR134" s="149"/>
      <c r="CS134" s="149"/>
      <c r="CT134" s="149"/>
      <c r="CU134" s="149"/>
      <c r="CV134" s="149"/>
      <c r="CW134" s="149"/>
      <c r="CX134" s="149"/>
      <c r="CY134" s="149"/>
      <c r="CZ134" s="149"/>
      <c r="DA134" s="149"/>
      <c r="DB134" s="149"/>
      <c r="DC134" s="149"/>
      <c r="DD134" s="149"/>
      <c r="DE134" s="149"/>
      <c r="DF134" s="149"/>
      <c r="DG134" s="149"/>
      <c r="DH134" s="149"/>
      <c r="DI134" s="149"/>
      <c r="DJ134" s="149"/>
      <c r="DK134" s="149"/>
      <c r="DL134" s="149"/>
      <c r="DM134" s="149"/>
      <c r="DN134" s="149"/>
      <c r="DO134" s="149"/>
      <c r="DP134" s="149"/>
      <c r="DQ134" s="149"/>
      <c r="DR134" s="149"/>
      <c r="DS134" s="149"/>
      <c r="DT134" s="149"/>
      <c r="DU134" s="149"/>
      <c r="DV134" s="149"/>
      <c r="DW134" s="149"/>
      <c r="DX134" s="149"/>
      <c r="DY134" s="149"/>
      <c r="DZ134" s="149"/>
      <c r="EA134" s="149"/>
      <c r="EB134" s="149"/>
      <c r="EC134" s="149"/>
      <c r="ED134" s="149"/>
      <c r="EE134" s="149"/>
      <c r="EF134" s="149"/>
      <c r="EG134" s="149"/>
      <c r="EH134" s="149"/>
      <c r="EI134" s="149"/>
      <c r="EJ134" s="149"/>
      <c r="EK134" s="149"/>
      <c r="EL134" s="149"/>
      <c r="EM134" s="149"/>
      <c r="EN134" s="149"/>
      <c r="EO134" s="149"/>
      <c r="EP134" s="149"/>
      <c r="EQ134" s="149"/>
      <c r="ER134" s="149"/>
      <c r="ES134" s="149"/>
      <c r="ET134" s="149"/>
      <c r="EU134" s="149"/>
      <c r="EV134" s="149"/>
      <c r="EW134" s="149"/>
      <c r="EX134" s="149"/>
      <c r="EY134" s="149"/>
      <c r="EZ134" s="149"/>
      <c r="FA134" s="149"/>
      <c r="FB134" s="149"/>
      <c r="FC134" s="149"/>
      <c r="FD134" s="149"/>
      <c r="FE134" s="149"/>
      <c r="FF134" s="149"/>
      <c r="FG134" s="149"/>
      <c r="FH134" s="149"/>
      <c r="FI134" s="149"/>
      <c r="FJ134" s="149"/>
      <c r="FK134" s="149"/>
      <c r="FL134" s="149"/>
      <c r="FM134" s="149"/>
      <c r="FN134" s="149"/>
      <c r="FO134" s="149"/>
      <c r="FP134" s="149"/>
      <c r="FQ134" s="149"/>
      <c r="FR134" s="149"/>
      <c r="FS134" s="149"/>
      <c r="FT134" s="149"/>
      <c r="FU134" s="149"/>
      <c r="FV134" s="149"/>
      <c r="FW134" s="149"/>
      <c r="FX134" s="149"/>
      <c r="FY134" s="149"/>
      <c r="FZ134" s="149"/>
      <c r="GA134" s="149"/>
      <c r="GB134" s="149"/>
      <c r="GC134" s="149"/>
      <c r="GD134" s="149"/>
      <c r="GE134" s="149"/>
      <c r="GF134" s="149"/>
      <c r="GG134" s="149"/>
      <c r="GH134" s="149"/>
      <c r="GI134" s="149"/>
      <c r="GJ134" s="149"/>
      <c r="GK134" s="149"/>
      <c r="GL134" s="149"/>
      <c r="GM134" s="149"/>
      <c r="GN134" s="149"/>
      <c r="GO134" s="149"/>
      <c r="GP134" s="149"/>
      <c r="GQ134" s="149"/>
      <c r="GR134" s="149"/>
      <c r="GS134" s="149"/>
      <c r="GT134" s="149"/>
      <c r="GU134" s="149"/>
    </row>
    <row r="135" spans="1:203" x14ac:dyDescent="0.25">
      <c r="A135" s="58" t="s">
        <v>619</v>
      </c>
      <c r="B135" s="58" t="s">
        <v>620</v>
      </c>
      <c r="C135" s="70" t="s">
        <v>278</v>
      </c>
      <c r="D135" s="61">
        <f t="shared" si="441"/>
        <v>3</v>
      </c>
      <c r="E135" s="61">
        <f t="shared" ref="E135" si="898">R135+AC135+AN135+AY135+BJ135+BU135+CF135+CQ135+DB135+DM135+DX135+EI135+ET135+FE135+FP135+GA135+GL135</f>
        <v>3</v>
      </c>
      <c r="F135" s="61">
        <f t="shared" ref="F135" si="899">S135+AD135+AO135+AZ135+BK135+BV135+CG135+CR135+DC135+DN135+DY135+EJ135+EU135+FF135+FQ135+GB135+GM135</f>
        <v>1</v>
      </c>
      <c r="G135" s="61">
        <f t="shared" ref="G135" si="900">T135+AE135+AP135+BA135+BL135+BW135+CH135+CS135+DD135+DO135+DZ135+EK135+EV135+FG135+FR135+GC135+GN135</f>
        <v>1</v>
      </c>
      <c r="H135" s="61">
        <f t="shared" ref="H135" si="901">U135+AF135+AQ135+BB135+BM135+BX135+CI135+CT135+DE135+DP135+EA135+EL135+EW135+FH135+FS135+GD135+GO135</f>
        <v>1</v>
      </c>
      <c r="I135" s="61">
        <f t="shared" ref="I135" si="902">V135+AG135+AR135+BC135+BN135+BY135+CJ135+CU135+DF135+DQ135+EB135+EM135+EX135+FI135+FT135+GE135+GP135</f>
        <v>1</v>
      </c>
      <c r="J135" s="61">
        <f t="shared" ref="J135" si="903">W135+AH135+AS135+BD135+BO135+BZ135+CK135+CV135+DG135+DR135+EC135+EN135+EY135+FJ135+FU135+GF135+GQ135</f>
        <v>1</v>
      </c>
      <c r="K135" s="61">
        <f t="shared" ref="K135" si="904">X135+AI135+AT135+BE135+BP135+CA135+CL135+CW135+DH135+DS135+ED135+EO135+EZ135+FK135+FV135+GG135+GR135</f>
        <v>1</v>
      </c>
      <c r="L135" s="61">
        <f t="shared" ref="L135" si="905">Y135+AJ135+AU135+BF135+BQ135+CB135+CM135+CX135+DI135+DT135+EE135+EP135+FA135+FL135+FW135+GH135+GS135</f>
        <v>1</v>
      </c>
      <c r="M135" s="61">
        <f t="shared" ref="M135" si="906">Z135+AK135+AV135+BG135+BR135+CC135+CN135+CY135+DJ135+DU135+EF135+EQ135+FB135+FM135+FX135+GI135+GT135</f>
        <v>1</v>
      </c>
      <c r="N135" s="61">
        <f t="shared" ref="N135" si="907">AA135+AL135+AW135+BH135+BS135+CD135+CO135+CZ135+DK135+DV135+EG135+ER135+FC135+FN135+FY135+GJ135+GU135</f>
        <v>1</v>
      </c>
      <c r="O135" s="69">
        <v>19</v>
      </c>
      <c r="P135" s="129"/>
      <c r="Q135" s="151">
        <v>3</v>
      </c>
      <c r="R135" s="151">
        <v>3</v>
      </c>
      <c r="S135" s="151">
        <v>1</v>
      </c>
      <c r="T135" s="151">
        <v>1</v>
      </c>
      <c r="U135" s="151">
        <v>1</v>
      </c>
      <c r="V135" s="151">
        <v>1</v>
      </c>
      <c r="W135" s="151">
        <v>1</v>
      </c>
      <c r="X135" s="151">
        <v>1</v>
      </c>
      <c r="Y135" s="151">
        <v>1</v>
      </c>
      <c r="Z135" s="151">
        <v>1</v>
      </c>
      <c r="AA135" s="151">
        <v>1</v>
      </c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91"/>
      <c r="AY135" s="191"/>
      <c r="AZ135" s="191"/>
      <c r="BA135" s="191"/>
      <c r="BB135" s="191"/>
      <c r="BC135" s="191"/>
      <c r="BD135" s="191"/>
      <c r="BE135" s="191"/>
      <c r="BF135" s="191"/>
      <c r="BG135" s="191"/>
      <c r="BH135" s="191"/>
      <c r="BI135" s="191"/>
      <c r="BJ135" s="191"/>
      <c r="BK135" s="191"/>
      <c r="BL135" s="191"/>
      <c r="BM135" s="191"/>
      <c r="BN135" s="191"/>
      <c r="BO135" s="191"/>
      <c r="BP135" s="191"/>
      <c r="BQ135" s="191"/>
      <c r="BR135" s="191"/>
      <c r="BS135" s="191"/>
      <c r="BT135" s="191"/>
      <c r="BU135" s="191"/>
      <c r="BV135" s="191"/>
      <c r="BW135" s="191"/>
      <c r="BX135" s="191"/>
      <c r="BY135" s="191"/>
      <c r="BZ135" s="191"/>
      <c r="CA135" s="191"/>
      <c r="CB135" s="191"/>
      <c r="CC135" s="191"/>
      <c r="CD135" s="191"/>
      <c r="CE135" s="191"/>
      <c r="CF135" s="191"/>
      <c r="CG135" s="191"/>
      <c r="CH135" s="191"/>
      <c r="CI135" s="191"/>
      <c r="CJ135" s="191"/>
      <c r="CK135" s="191"/>
      <c r="CL135" s="191"/>
      <c r="CM135" s="191"/>
      <c r="CN135" s="191"/>
      <c r="CO135" s="191"/>
      <c r="CP135" s="191"/>
      <c r="CQ135" s="191"/>
      <c r="CR135" s="191"/>
      <c r="CS135" s="191"/>
      <c r="CT135" s="191"/>
      <c r="CU135" s="191"/>
      <c r="CV135" s="191"/>
      <c r="CW135" s="191"/>
      <c r="CX135" s="191"/>
      <c r="CY135" s="191"/>
      <c r="CZ135" s="191"/>
      <c r="DA135" s="191"/>
      <c r="DB135" s="191"/>
      <c r="DC135" s="191"/>
      <c r="DD135" s="191"/>
      <c r="DE135" s="191"/>
      <c r="DF135" s="191"/>
      <c r="DG135" s="191"/>
      <c r="DH135" s="191"/>
      <c r="DI135" s="191"/>
      <c r="DJ135" s="191"/>
      <c r="DK135" s="191"/>
      <c r="DL135" s="191"/>
      <c r="DM135" s="191"/>
      <c r="DN135" s="191"/>
      <c r="DO135" s="191"/>
      <c r="DP135" s="191"/>
      <c r="DQ135" s="191"/>
      <c r="DR135" s="191"/>
      <c r="DS135" s="191"/>
      <c r="DT135" s="191"/>
      <c r="DU135" s="191"/>
      <c r="DV135" s="191"/>
      <c r="DW135" s="191"/>
      <c r="DX135" s="191"/>
      <c r="DY135" s="191"/>
      <c r="DZ135" s="191"/>
      <c r="EA135" s="191"/>
      <c r="EB135" s="191"/>
      <c r="EC135" s="191"/>
      <c r="ED135" s="191"/>
      <c r="EE135" s="191"/>
      <c r="EF135" s="191"/>
      <c r="EG135" s="191"/>
      <c r="EH135" s="191"/>
      <c r="EI135" s="191"/>
      <c r="EJ135" s="191"/>
      <c r="EK135" s="191"/>
      <c r="EL135" s="191"/>
      <c r="EM135" s="191"/>
      <c r="EN135" s="191"/>
      <c r="EO135" s="191"/>
      <c r="EP135" s="191"/>
      <c r="EQ135" s="191"/>
      <c r="ER135" s="191"/>
      <c r="ES135" s="191"/>
      <c r="ET135" s="191"/>
      <c r="EU135" s="191"/>
      <c r="EV135" s="191"/>
      <c r="EW135" s="191"/>
      <c r="EX135" s="191"/>
      <c r="EY135" s="191"/>
      <c r="EZ135" s="191"/>
      <c r="FA135" s="191"/>
      <c r="FB135" s="191"/>
      <c r="FC135" s="191"/>
      <c r="FD135" s="191"/>
      <c r="FE135" s="191"/>
      <c r="FF135" s="191"/>
      <c r="FG135" s="191"/>
      <c r="FH135" s="191"/>
      <c r="FI135" s="191"/>
      <c r="FJ135" s="191"/>
      <c r="FK135" s="191"/>
      <c r="FL135" s="191"/>
      <c r="FM135" s="191"/>
      <c r="FN135" s="191"/>
      <c r="FO135" s="191"/>
      <c r="FP135" s="191"/>
      <c r="FQ135" s="191"/>
      <c r="FR135" s="191"/>
      <c r="FS135" s="191"/>
      <c r="FT135" s="191"/>
      <c r="FU135" s="191"/>
      <c r="FV135" s="191"/>
      <c r="FW135" s="191"/>
      <c r="FX135" s="191"/>
      <c r="FY135" s="191"/>
      <c r="FZ135" s="191"/>
      <c r="GA135" s="191"/>
      <c r="GB135" s="191"/>
      <c r="GC135" s="191"/>
      <c r="GD135" s="191"/>
      <c r="GE135" s="191"/>
      <c r="GF135" s="191"/>
      <c r="GG135" s="191"/>
      <c r="GH135" s="191"/>
      <c r="GI135" s="191"/>
      <c r="GJ135" s="191"/>
      <c r="GK135" s="191"/>
      <c r="GL135" s="191"/>
      <c r="GM135" s="191"/>
      <c r="GN135" s="191"/>
      <c r="GO135" s="191"/>
      <c r="GP135" s="191"/>
      <c r="GQ135" s="191"/>
      <c r="GR135" s="191"/>
      <c r="GS135" s="191"/>
      <c r="GT135" s="191"/>
      <c r="GU135" s="191"/>
    </row>
    <row r="136" spans="1:203" x14ac:dyDescent="0.25">
      <c r="A136" s="58" t="s">
        <v>48</v>
      </c>
      <c r="B136" s="58" t="s">
        <v>24</v>
      </c>
      <c r="C136" s="70" t="s">
        <v>278</v>
      </c>
      <c r="D136" s="61">
        <f t="shared" si="441"/>
        <v>34</v>
      </c>
      <c r="E136" s="61">
        <f t="shared" ref="E136" si="908">R136+AC136+AN136+AY136+BJ136+BU136+CF136+CQ136+DB136+DM136+DX136+EI136+ET136+FE136+FP136+GA136+GL136</f>
        <v>45</v>
      </c>
      <c r="F136" s="61">
        <f t="shared" ref="F136" si="909">S136+AD136+AO136+AZ136+BK136+BV136+CG136+CR136+DC136+DN136+DY136+EJ136+EU136+FF136+FQ136+GB136+GM136</f>
        <v>42</v>
      </c>
      <c r="G136" s="61">
        <f t="shared" ref="G136" si="910">T136+AE136+AP136+BA136+BL136+BW136+CH136+CS136+DD136+DO136+DZ136+EK136+EV136+FG136+FR136+GC136+GN136</f>
        <v>42</v>
      </c>
      <c r="H136" s="61">
        <f t="shared" ref="H136" si="911">U136+AF136+AQ136+BB136+BM136+BX136+CI136+CT136+DE136+DP136+EA136+EL136+EW136+FH136+FS136+GD136+GO136</f>
        <v>42</v>
      </c>
      <c r="I136" s="61">
        <f t="shared" ref="I136" si="912">V136+AG136+AR136+BC136+BN136+BY136+CJ136+CU136+DF136+DQ136+EB136+EM136+EX136+FI136+FT136+GE136+GP136</f>
        <v>42</v>
      </c>
      <c r="J136" s="61">
        <f t="shared" ref="J136" si="913">W136+AH136+AS136+BD136+BO136+BZ136+CK136+CV136+DG136+DR136+EC136+EN136+EY136+FJ136+FU136+GF136+GQ136</f>
        <v>2</v>
      </c>
      <c r="K136" s="61">
        <f t="shared" ref="K136" si="914">X136+AI136+AT136+BE136+BP136+CA136+CL136+CW136+DH136+DS136+ED136+EO136+EZ136+FK136+FV136+GG136+GR136</f>
        <v>2</v>
      </c>
      <c r="L136" s="61">
        <f t="shared" ref="L136" si="915">Y136+AJ136+AU136+BF136+BQ136+CB136+CM136+CX136+DI136+DT136+EE136+EP136+FA136+FL136+FW136+GH136+GS136</f>
        <v>2</v>
      </c>
      <c r="M136" s="61">
        <f t="shared" ref="M136" si="916">Z136+AK136+AV136+BG136+BR136+CC136+CN136+CY136+DJ136+DU136+EF136+EQ136+FB136+FM136+FX136+GI136+GT136</f>
        <v>2</v>
      </c>
      <c r="N136" s="61">
        <f t="shared" ref="N136" si="917">AA136+AL136+AW136+BH136+BS136+CD136+CO136+CZ136+DK136+DV136+EG136+ER136+FC136+FN136+FY136+GJ136+GU136</f>
        <v>2</v>
      </c>
      <c r="O136" s="69"/>
      <c r="P136" s="129"/>
      <c r="Q136" s="151">
        <v>4</v>
      </c>
      <c r="R136" s="151">
        <v>5</v>
      </c>
      <c r="S136" s="151">
        <v>2</v>
      </c>
      <c r="T136" s="151">
        <v>2</v>
      </c>
      <c r="U136" s="151">
        <v>2</v>
      </c>
      <c r="V136" s="151">
        <v>2</v>
      </c>
      <c r="W136" s="151">
        <v>2</v>
      </c>
      <c r="X136" s="151">
        <v>2</v>
      </c>
      <c r="Y136" s="151">
        <v>2</v>
      </c>
      <c r="Z136" s="151">
        <v>2</v>
      </c>
      <c r="AA136" s="151">
        <v>2</v>
      </c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91"/>
      <c r="AY136" s="191"/>
      <c r="AZ136" s="191"/>
      <c r="BA136" s="191"/>
      <c r="BB136" s="191"/>
      <c r="BC136" s="191"/>
      <c r="BD136" s="191"/>
      <c r="BE136" s="191"/>
      <c r="BF136" s="191"/>
      <c r="BG136" s="191"/>
      <c r="BH136" s="191"/>
      <c r="BI136" s="191"/>
      <c r="BJ136" s="191"/>
      <c r="BK136" s="191"/>
      <c r="BL136" s="191"/>
      <c r="BM136" s="191"/>
      <c r="BN136" s="191"/>
      <c r="BO136" s="191"/>
      <c r="BP136" s="191"/>
      <c r="BQ136" s="191"/>
      <c r="BR136" s="191"/>
      <c r="BS136" s="191"/>
      <c r="BT136" s="191"/>
      <c r="BU136" s="191"/>
      <c r="BV136" s="191"/>
      <c r="BW136" s="191"/>
      <c r="BX136" s="191"/>
      <c r="BY136" s="191"/>
      <c r="BZ136" s="191"/>
      <c r="CA136" s="191"/>
      <c r="CB136" s="191"/>
      <c r="CC136" s="191"/>
      <c r="CD136" s="191"/>
      <c r="CE136" s="191"/>
      <c r="CF136" s="191"/>
      <c r="CG136" s="191"/>
      <c r="CH136" s="191"/>
      <c r="CI136" s="191"/>
      <c r="CJ136" s="191"/>
      <c r="CK136" s="191"/>
      <c r="CL136" s="191"/>
      <c r="CM136" s="191"/>
      <c r="CN136" s="191"/>
      <c r="CO136" s="191"/>
      <c r="CP136" s="191"/>
      <c r="CQ136" s="191"/>
      <c r="CR136" s="191"/>
      <c r="CS136" s="191"/>
      <c r="CT136" s="191"/>
      <c r="CU136" s="191"/>
      <c r="CV136" s="191"/>
      <c r="CW136" s="191"/>
      <c r="CX136" s="191"/>
      <c r="CY136" s="191"/>
      <c r="CZ136" s="191"/>
      <c r="DA136" s="191"/>
      <c r="DB136" s="191"/>
      <c r="DC136" s="191"/>
      <c r="DD136" s="191"/>
      <c r="DE136" s="191"/>
      <c r="DF136" s="191"/>
      <c r="DG136" s="191"/>
      <c r="DH136" s="191"/>
      <c r="DI136" s="191"/>
      <c r="DJ136" s="191"/>
      <c r="DK136" s="191"/>
      <c r="DL136" s="191"/>
      <c r="DM136" s="191"/>
      <c r="DN136" s="191"/>
      <c r="DO136" s="191"/>
      <c r="DP136" s="191"/>
      <c r="DQ136" s="191"/>
      <c r="DR136" s="191"/>
      <c r="DS136" s="191"/>
      <c r="DT136" s="191"/>
      <c r="DU136" s="191"/>
      <c r="DV136" s="191"/>
      <c r="DW136" s="191"/>
      <c r="DX136" s="191"/>
      <c r="DY136" s="191"/>
      <c r="DZ136" s="191"/>
      <c r="EA136" s="191"/>
      <c r="EB136" s="191"/>
      <c r="EC136" s="191"/>
      <c r="ED136" s="191"/>
      <c r="EE136" s="191"/>
      <c r="EF136" s="191"/>
      <c r="EG136" s="191"/>
      <c r="EH136" s="191"/>
      <c r="EI136" s="191"/>
      <c r="EJ136" s="191"/>
      <c r="EK136" s="191"/>
      <c r="EL136" s="191"/>
      <c r="EM136" s="191"/>
      <c r="EN136" s="191"/>
      <c r="EO136" s="191"/>
      <c r="EP136" s="191"/>
      <c r="EQ136" s="191"/>
      <c r="ER136" s="191"/>
      <c r="ES136" s="191"/>
      <c r="ET136" s="191"/>
      <c r="EU136" s="191"/>
      <c r="EV136" s="191"/>
      <c r="EW136" s="191"/>
      <c r="EX136" s="191"/>
      <c r="EY136" s="191"/>
      <c r="EZ136" s="191"/>
      <c r="FA136" s="191"/>
      <c r="FB136" s="191"/>
      <c r="FC136" s="191"/>
      <c r="FD136" s="191"/>
      <c r="FE136" s="191"/>
      <c r="FF136" s="191"/>
      <c r="FG136" s="191"/>
      <c r="FH136" s="191"/>
      <c r="FI136" s="191"/>
      <c r="FJ136" s="191"/>
      <c r="FK136" s="191"/>
      <c r="FL136" s="191"/>
      <c r="FM136" s="191"/>
      <c r="FN136" s="191"/>
      <c r="FO136" s="191"/>
      <c r="FP136" s="191"/>
      <c r="FQ136" s="191"/>
      <c r="FR136" s="191"/>
      <c r="FS136" s="191"/>
      <c r="FT136" s="191"/>
      <c r="FU136" s="191"/>
      <c r="FV136" s="191"/>
      <c r="FW136" s="191"/>
      <c r="FX136" s="191"/>
      <c r="FY136" s="191"/>
      <c r="FZ136" s="191"/>
      <c r="GA136" s="191"/>
      <c r="GB136" s="191"/>
      <c r="GC136" s="191"/>
      <c r="GD136" s="191"/>
      <c r="GE136" s="191"/>
      <c r="GF136" s="191"/>
      <c r="GG136" s="191"/>
      <c r="GH136" s="191"/>
      <c r="GI136" s="191"/>
      <c r="GJ136" s="191"/>
      <c r="GK136" s="191">
        <v>30</v>
      </c>
      <c r="GL136" s="191">
        <v>40</v>
      </c>
      <c r="GM136" s="191">
        <v>40</v>
      </c>
      <c r="GN136" s="191">
        <v>40</v>
      </c>
      <c r="GO136" s="191">
        <v>40</v>
      </c>
      <c r="GP136" s="191">
        <v>40</v>
      </c>
      <c r="GQ136" s="191"/>
      <c r="GR136" s="191"/>
      <c r="GS136" s="191"/>
      <c r="GT136" s="191"/>
      <c r="GU136" s="191"/>
    </row>
    <row r="137" spans="1:203" x14ac:dyDescent="0.25">
      <c r="A137" s="58" t="s">
        <v>49</v>
      </c>
      <c r="B137" s="58" t="s">
        <v>25</v>
      </c>
      <c r="C137" s="70" t="s">
        <v>278</v>
      </c>
      <c r="D137" s="61">
        <f t="shared" si="441"/>
        <v>38</v>
      </c>
      <c r="E137" s="61">
        <f t="shared" ref="E137" si="918">R137+AC137+AN137+AY137+BJ137+BU137+CF137+CQ137+DB137+DM137+DX137+EI137+ET137+FE137+FP137+GA137+GL137</f>
        <v>43</v>
      </c>
      <c r="F137" s="61">
        <f t="shared" ref="F137" si="919">S137+AD137+AO137+AZ137+BK137+BV137+CG137+CR137+DC137+DN137+DY137+EJ137+EU137+FF137+FQ137+GB137+GM137</f>
        <v>41</v>
      </c>
      <c r="G137" s="61">
        <f t="shared" ref="G137" si="920">T137+AE137+AP137+BA137+BL137+BW137+CH137+CS137+DD137+DO137+DZ137+EK137+EV137+FG137+FR137+GC137+GN137</f>
        <v>41</v>
      </c>
      <c r="H137" s="61">
        <f t="shared" ref="H137" si="921">U137+AF137+AQ137+BB137+BM137+BX137+CI137+CT137+DE137+DP137+EA137+EL137+EW137+FH137+FS137+GD137+GO137</f>
        <v>41</v>
      </c>
      <c r="I137" s="61">
        <f t="shared" ref="I137" si="922">V137+AG137+AR137+BC137+BN137+BY137+CJ137+CU137+DF137+DQ137+EB137+EM137+EX137+FI137+FT137+GE137+GP137</f>
        <v>31</v>
      </c>
      <c r="J137" s="61">
        <f t="shared" ref="J137" si="923">W137+AH137+AS137+BD137+BO137+BZ137+CK137+CV137+DG137+DR137+EC137+EN137+EY137+FJ137+FU137+GF137+GQ137</f>
        <v>1</v>
      </c>
      <c r="K137" s="61">
        <f t="shared" ref="K137" si="924">X137+AI137+AT137+BE137+BP137+CA137+CL137+CW137+DH137+DS137+ED137+EO137+EZ137+FK137+FV137+GG137+GR137</f>
        <v>1</v>
      </c>
      <c r="L137" s="61">
        <f t="shared" ref="L137" si="925">Y137+AJ137+AU137+BF137+BQ137+CB137+CM137+CX137+DI137+DT137+EE137+EP137+FA137+FL137+FW137+GH137+GS137</f>
        <v>1</v>
      </c>
      <c r="M137" s="61">
        <f t="shared" ref="M137" si="926">Z137+AK137+AV137+BG137+BR137+CC137+CN137+CY137+DJ137+DU137+EF137+EQ137+FB137+FM137+FX137+GI137+GT137</f>
        <v>1</v>
      </c>
      <c r="N137" s="61">
        <f t="shared" ref="N137" si="927">AA137+AL137+AW137+BH137+BS137+CD137+CO137+CZ137+DK137+DV137+EG137+ER137+FC137+FN137+FY137+GJ137+GU137</f>
        <v>1</v>
      </c>
      <c r="O137" s="69"/>
      <c r="P137" s="129"/>
      <c r="Q137" s="151">
        <v>3</v>
      </c>
      <c r="R137" s="151">
        <v>3</v>
      </c>
      <c r="S137" s="151">
        <v>1</v>
      </c>
      <c r="T137" s="151">
        <v>1</v>
      </c>
      <c r="U137" s="151">
        <v>1</v>
      </c>
      <c r="V137" s="151">
        <v>1</v>
      </c>
      <c r="W137" s="151">
        <v>1</v>
      </c>
      <c r="X137" s="151">
        <v>1</v>
      </c>
      <c r="Y137" s="151">
        <v>1</v>
      </c>
      <c r="Z137" s="151">
        <v>1</v>
      </c>
      <c r="AA137" s="151">
        <v>1</v>
      </c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91"/>
      <c r="AY137" s="191"/>
      <c r="AZ137" s="191"/>
      <c r="BA137" s="191"/>
      <c r="BB137" s="191"/>
      <c r="BC137" s="191"/>
      <c r="BD137" s="191"/>
      <c r="BE137" s="191"/>
      <c r="BF137" s="191"/>
      <c r="BG137" s="191"/>
      <c r="BH137" s="191"/>
      <c r="BI137" s="191"/>
      <c r="BJ137" s="191"/>
      <c r="BK137" s="191"/>
      <c r="BL137" s="191"/>
      <c r="BM137" s="191"/>
      <c r="BN137" s="191"/>
      <c r="BO137" s="191"/>
      <c r="BP137" s="191"/>
      <c r="BQ137" s="191"/>
      <c r="BR137" s="191"/>
      <c r="BS137" s="191"/>
      <c r="BT137" s="191"/>
      <c r="BU137" s="191"/>
      <c r="BV137" s="191"/>
      <c r="BW137" s="191"/>
      <c r="BX137" s="191"/>
      <c r="BY137" s="191"/>
      <c r="BZ137" s="191"/>
      <c r="CA137" s="191"/>
      <c r="CB137" s="191"/>
      <c r="CC137" s="191"/>
      <c r="CD137" s="191"/>
      <c r="CE137" s="191"/>
      <c r="CF137" s="191"/>
      <c r="CG137" s="191"/>
      <c r="CH137" s="191"/>
      <c r="CI137" s="191"/>
      <c r="CJ137" s="191"/>
      <c r="CK137" s="191"/>
      <c r="CL137" s="191"/>
      <c r="CM137" s="191"/>
      <c r="CN137" s="191"/>
      <c r="CO137" s="191"/>
      <c r="CP137" s="191"/>
      <c r="CQ137" s="191"/>
      <c r="CR137" s="191"/>
      <c r="CS137" s="191"/>
      <c r="CT137" s="191"/>
      <c r="CU137" s="191"/>
      <c r="CV137" s="191"/>
      <c r="CW137" s="191"/>
      <c r="CX137" s="191"/>
      <c r="CY137" s="191"/>
      <c r="CZ137" s="191"/>
      <c r="DA137" s="191"/>
      <c r="DB137" s="191"/>
      <c r="DC137" s="191"/>
      <c r="DD137" s="191"/>
      <c r="DE137" s="191"/>
      <c r="DF137" s="191"/>
      <c r="DG137" s="191"/>
      <c r="DH137" s="191"/>
      <c r="DI137" s="191"/>
      <c r="DJ137" s="191"/>
      <c r="DK137" s="191"/>
      <c r="DL137" s="191"/>
      <c r="DM137" s="191"/>
      <c r="DN137" s="191"/>
      <c r="DO137" s="191"/>
      <c r="DP137" s="191"/>
      <c r="DQ137" s="191"/>
      <c r="DR137" s="191"/>
      <c r="DS137" s="191"/>
      <c r="DT137" s="191"/>
      <c r="DU137" s="191"/>
      <c r="DV137" s="191"/>
      <c r="DW137" s="191"/>
      <c r="DX137" s="191"/>
      <c r="DY137" s="191"/>
      <c r="DZ137" s="191"/>
      <c r="EA137" s="191"/>
      <c r="EB137" s="191"/>
      <c r="EC137" s="191"/>
      <c r="ED137" s="191"/>
      <c r="EE137" s="191"/>
      <c r="EF137" s="191"/>
      <c r="EG137" s="191"/>
      <c r="EH137" s="191"/>
      <c r="EI137" s="191"/>
      <c r="EJ137" s="191"/>
      <c r="EK137" s="191"/>
      <c r="EL137" s="191"/>
      <c r="EM137" s="191"/>
      <c r="EN137" s="191"/>
      <c r="EO137" s="191"/>
      <c r="EP137" s="191"/>
      <c r="EQ137" s="191"/>
      <c r="ER137" s="191"/>
      <c r="ES137" s="191"/>
      <c r="ET137" s="191"/>
      <c r="EU137" s="191"/>
      <c r="EV137" s="191"/>
      <c r="EW137" s="191"/>
      <c r="EX137" s="191"/>
      <c r="EY137" s="191"/>
      <c r="EZ137" s="191"/>
      <c r="FA137" s="191"/>
      <c r="FB137" s="191"/>
      <c r="FC137" s="191"/>
      <c r="FD137" s="191"/>
      <c r="FE137" s="191"/>
      <c r="FF137" s="191"/>
      <c r="FG137" s="191"/>
      <c r="FH137" s="191"/>
      <c r="FI137" s="191"/>
      <c r="FJ137" s="191"/>
      <c r="FK137" s="191"/>
      <c r="FL137" s="191"/>
      <c r="FM137" s="191"/>
      <c r="FN137" s="191"/>
      <c r="FO137" s="191"/>
      <c r="FP137" s="191"/>
      <c r="FQ137" s="191"/>
      <c r="FR137" s="191"/>
      <c r="FS137" s="191"/>
      <c r="FT137" s="191"/>
      <c r="FU137" s="191"/>
      <c r="FV137" s="191"/>
      <c r="FW137" s="191"/>
      <c r="FX137" s="191"/>
      <c r="FY137" s="191"/>
      <c r="FZ137" s="191"/>
      <c r="GA137" s="191"/>
      <c r="GB137" s="191"/>
      <c r="GC137" s="191"/>
      <c r="GD137" s="191"/>
      <c r="GE137" s="191"/>
      <c r="GF137" s="191"/>
      <c r="GG137" s="191"/>
      <c r="GH137" s="191"/>
      <c r="GI137" s="191"/>
      <c r="GJ137" s="191"/>
      <c r="GK137" s="191">
        <v>35</v>
      </c>
      <c r="GL137" s="191">
        <v>40</v>
      </c>
      <c r="GM137" s="191">
        <v>40</v>
      </c>
      <c r="GN137" s="191">
        <v>40</v>
      </c>
      <c r="GO137" s="191">
        <v>40</v>
      </c>
      <c r="GP137" s="191">
        <v>30</v>
      </c>
      <c r="GQ137" s="191"/>
      <c r="GR137" s="191"/>
      <c r="GS137" s="191"/>
      <c r="GT137" s="191"/>
      <c r="GU137" s="191"/>
    </row>
    <row r="138" spans="1:203" s="33" customFormat="1" ht="18" customHeight="1" x14ac:dyDescent="0.25">
      <c r="A138" s="80" t="s">
        <v>6</v>
      </c>
      <c r="B138" s="81"/>
      <c r="C138" s="80"/>
      <c r="D138" s="56">
        <f t="shared" ref="D138:O138" si="928">D139</f>
        <v>8909</v>
      </c>
      <c r="E138" s="56">
        <f t="shared" si="928"/>
        <v>11967</v>
      </c>
      <c r="F138" s="56">
        <f t="shared" si="928"/>
        <v>9851</v>
      </c>
      <c r="G138" s="56">
        <f t="shared" si="928"/>
        <v>8237</v>
      </c>
      <c r="H138" s="56">
        <f t="shared" si="928"/>
        <v>7817</v>
      </c>
      <c r="I138" s="56">
        <f t="shared" si="928"/>
        <v>7824</v>
      </c>
      <c r="J138" s="56">
        <f t="shared" si="928"/>
        <v>7829</v>
      </c>
      <c r="K138" s="56">
        <f t="shared" si="928"/>
        <v>7833</v>
      </c>
      <c r="L138" s="56">
        <f t="shared" si="928"/>
        <v>7841</v>
      </c>
      <c r="M138" s="56">
        <f t="shared" si="928"/>
        <v>9315</v>
      </c>
      <c r="N138" s="56">
        <f t="shared" si="928"/>
        <v>9758</v>
      </c>
      <c r="O138" s="56">
        <f t="shared" si="928"/>
        <v>1254</v>
      </c>
      <c r="P138" s="130">
        <v>1</v>
      </c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  <c r="BI138" s="149"/>
      <c r="BJ138" s="149"/>
      <c r="BK138" s="149"/>
      <c r="BL138" s="149"/>
      <c r="BM138" s="149"/>
      <c r="BN138" s="149"/>
      <c r="BO138" s="149"/>
      <c r="BP138" s="149"/>
      <c r="BQ138" s="149"/>
      <c r="BR138" s="149"/>
      <c r="BS138" s="149"/>
      <c r="BT138" s="149"/>
      <c r="BU138" s="149"/>
      <c r="BV138" s="149"/>
      <c r="BW138" s="149"/>
      <c r="BX138" s="149"/>
      <c r="BY138" s="149"/>
      <c r="BZ138" s="149"/>
      <c r="CA138" s="149"/>
      <c r="CB138" s="149"/>
      <c r="CC138" s="149"/>
      <c r="CD138" s="149"/>
      <c r="CE138" s="149"/>
      <c r="CF138" s="149"/>
      <c r="CG138" s="149"/>
      <c r="CH138" s="149"/>
      <c r="CI138" s="149"/>
      <c r="CJ138" s="149"/>
      <c r="CK138" s="149"/>
      <c r="CL138" s="149"/>
      <c r="CM138" s="149"/>
      <c r="CN138" s="149"/>
      <c r="CO138" s="149"/>
      <c r="CP138" s="149"/>
      <c r="CQ138" s="149"/>
      <c r="CR138" s="149"/>
      <c r="CS138" s="149"/>
      <c r="CT138" s="149"/>
      <c r="CU138" s="149"/>
      <c r="CV138" s="149"/>
      <c r="CW138" s="149"/>
      <c r="CX138" s="149"/>
      <c r="CY138" s="149"/>
      <c r="CZ138" s="149"/>
      <c r="DA138" s="149"/>
      <c r="DB138" s="149"/>
      <c r="DC138" s="149"/>
      <c r="DD138" s="149"/>
      <c r="DE138" s="149"/>
      <c r="DF138" s="149"/>
      <c r="DG138" s="149"/>
      <c r="DH138" s="149"/>
      <c r="DI138" s="149"/>
      <c r="DJ138" s="149"/>
      <c r="DK138" s="149"/>
      <c r="DL138" s="149"/>
      <c r="DM138" s="149"/>
      <c r="DN138" s="149"/>
      <c r="DO138" s="149"/>
      <c r="DP138" s="149"/>
      <c r="DQ138" s="149"/>
      <c r="DR138" s="149"/>
      <c r="DS138" s="149"/>
      <c r="DT138" s="149"/>
      <c r="DU138" s="149"/>
      <c r="DV138" s="149"/>
      <c r="DW138" s="149"/>
      <c r="DX138" s="149"/>
      <c r="DY138" s="149"/>
      <c r="DZ138" s="149"/>
      <c r="EA138" s="149"/>
      <c r="EB138" s="149"/>
      <c r="EC138" s="149"/>
      <c r="ED138" s="149"/>
      <c r="EE138" s="149"/>
      <c r="EF138" s="149"/>
      <c r="EG138" s="149"/>
      <c r="EH138" s="149"/>
      <c r="EI138" s="149"/>
      <c r="EJ138" s="149"/>
      <c r="EK138" s="149"/>
      <c r="EL138" s="149"/>
      <c r="EM138" s="149"/>
      <c r="EN138" s="149"/>
      <c r="EO138" s="149"/>
      <c r="EP138" s="149"/>
      <c r="EQ138" s="149"/>
      <c r="ER138" s="149"/>
      <c r="ES138" s="149"/>
      <c r="ET138" s="149"/>
      <c r="EU138" s="149"/>
      <c r="EV138" s="149"/>
      <c r="EW138" s="149"/>
      <c r="EX138" s="149"/>
      <c r="EY138" s="149"/>
      <c r="EZ138" s="149"/>
      <c r="FA138" s="149"/>
      <c r="FB138" s="149"/>
      <c r="FC138" s="149"/>
      <c r="FD138" s="149"/>
      <c r="FE138" s="149"/>
      <c r="FF138" s="149"/>
      <c r="FG138" s="149"/>
      <c r="FH138" s="149"/>
      <c r="FI138" s="149"/>
      <c r="FJ138" s="149"/>
      <c r="FK138" s="149"/>
      <c r="FL138" s="149"/>
      <c r="FM138" s="149"/>
      <c r="FN138" s="149"/>
      <c r="FO138" s="149"/>
      <c r="FP138" s="149"/>
      <c r="FQ138" s="149"/>
      <c r="FR138" s="149"/>
      <c r="FS138" s="149"/>
      <c r="FT138" s="149"/>
      <c r="FU138" s="149"/>
      <c r="FV138" s="149"/>
      <c r="FW138" s="149"/>
      <c r="FX138" s="149"/>
      <c r="FY138" s="149"/>
      <c r="FZ138" s="149"/>
      <c r="GA138" s="149"/>
      <c r="GB138" s="149"/>
      <c r="GC138" s="149"/>
      <c r="GD138" s="149"/>
      <c r="GE138" s="149"/>
      <c r="GF138" s="149"/>
      <c r="GG138" s="149"/>
      <c r="GH138" s="149"/>
      <c r="GI138" s="149"/>
      <c r="GJ138" s="149"/>
      <c r="GK138" s="149"/>
      <c r="GL138" s="149"/>
      <c r="GM138" s="149"/>
      <c r="GN138" s="149"/>
      <c r="GO138" s="149"/>
      <c r="GP138" s="149"/>
      <c r="GQ138" s="149"/>
      <c r="GR138" s="149"/>
      <c r="GS138" s="149"/>
      <c r="GT138" s="149"/>
      <c r="GU138" s="149"/>
    </row>
    <row r="139" spans="1:203" x14ac:dyDescent="0.25">
      <c r="A139" s="58" t="s">
        <v>7</v>
      </c>
      <c r="B139" s="58" t="s">
        <v>6</v>
      </c>
      <c r="C139" s="75"/>
      <c r="D139" s="59">
        <f t="shared" ref="D139:O139" si="929">D140+D141+D142+D143+D144</f>
        <v>8909</v>
      </c>
      <c r="E139" s="59">
        <f t="shared" si="929"/>
        <v>11967</v>
      </c>
      <c r="F139" s="59">
        <f t="shared" si="929"/>
        <v>9851</v>
      </c>
      <c r="G139" s="59">
        <f t="shared" si="929"/>
        <v>8237</v>
      </c>
      <c r="H139" s="59">
        <f t="shared" si="929"/>
        <v>7817</v>
      </c>
      <c r="I139" s="59">
        <f t="shared" si="929"/>
        <v>7824</v>
      </c>
      <c r="J139" s="59">
        <f t="shared" si="929"/>
        <v>7829</v>
      </c>
      <c r="K139" s="59">
        <f t="shared" si="929"/>
        <v>7833</v>
      </c>
      <c r="L139" s="59">
        <f t="shared" si="929"/>
        <v>7841</v>
      </c>
      <c r="M139" s="59">
        <f t="shared" si="929"/>
        <v>9315</v>
      </c>
      <c r="N139" s="59">
        <f t="shared" si="929"/>
        <v>9758</v>
      </c>
      <c r="O139" s="59">
        <f t="shared" si="929"/>
        <v>1254</v>
      </c>
      <c r="P139" s="128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  <c r="BI139" s="149"/>
      <c r="BJ139" s="149"/>
      <c r="BK139" s="149"/>
      <c r="BL139" s="149"/>
      <c r="BM139" s="149"/>
      <c r="BN139" s="149"/>
      <c r="BO139" s="149"/>
      <c r="BP139" s="149"/>
      <c r="BQ139" s="149"/>
      <c r="BR139" s="149"/>
      <c r="BS139" s="149"/>
      <c r="BT139" s="149"/>
      <c r="BU139" s="149"/>
      <c r="BV139" s="149"/>
      <c r="BW139" s="149"/>
      <c r="BX139" s="149"/>
      <c r="BY139" s="149"/>
      <c r="BZ139" s="149"/>
      <c r="CA139" s="149"/>
      <c r="CB139" s="149"/>
      <c r="CC139" s="149"/>
      <c r="CD139" s="149"/>
      <c r="CE139" s="149"/>
      <c r="CF139" s="149"/>
      <c r="CG139" s="149"/>
      <c r="CH139" s="149"/>
      <c r="CI139" s="149"/>
      <c r="CJ139" s="149"/>
      <c r="CK139" s="149"/>
      <c r="CL139" s="149"/>
      <c r="CM139" s="149"/>
      <c r="CN139" s="149"/>
      <c r="CO139" s="149"/>
      <c r="CP139" s="149"/>
      <c r="CQ139" s="149"/>
      <c r="CR139" s="149"/>
      <c r="CS139" s="149"/>
      <c r="CT139" s="149"/>
      <c r="CU139" s="149"/>
      <c r="CV139" s="149"/>
      <c r="CW139" s="149"/>
      <c r="CX139" s="149"/>
      <c r="CY139" s="149"/>
      <c r="CZ139" s="149"/>
      <c r="DA139" s="149"/>
      <c r="DB139" s="149"/>
      <c r="DC139" s="149"/>
      <c r="DD139" s="149"/>
      <c r="DE139" s="149"/>
      <c r="DF139" s="149"/>
      <c r="DG139" s="149"/>
      <c r="DH139" s="149"/>
      <c r="DI139" s="149"/>
      <c r="DJ139" s="149"/>
      <c r="DK139" s="149"/>
      <c r="DL139" s="149"/>
      <c r="DM139" s="149"/>
      <c r="DN139" s="149"/>
      <c r="DO139" s="149"/>
      <c r="DP139" s="149"/>
      <c r="DQ139" s="149"/>
      <c r="DR139" s="149"/>
      <c r="DS139" s="149"/>
      <c r="DT139" s="149"/>
      <c r="DU139" s="149"/>
      <c r="DV139" s="149"/>
      <c r="DW139" s="149"/>
      <c r="DX139" s="149"/>
      <c r="DY139" s="149"/>
      <c r="DZ139" s="149"/>
      <c r="EA139" s="149"/>
      <c r="EB139" s="149"/>
      <c r="EC139" s="149"/>
      <c r="ED139" s="149"/>
      <c r="EE139" s="149"/>
      <c r="EF139" s="149"/>
      <c r="EG139" s="149"/>
      <c r="EH139" s="149"/>
      <c r="EI139" s="149"/>
      <c r="EJ139" s="149"/>
      <c r="EK139" s="149"/>
      <c r="EL139" s="149"/>
      <c r="EM139" s="149"/>
      <c r="EN139" s="149"/>
      <c r="EO139" s="149"/>
      <c r="EP139" s="149"/>
      <c r="EQ139" s="149"/>
      <c r="ER139" s="149"/>
      <c r="ES139" s="149"/>
      <c r="ET139" s="149"/>
      <c r="EU139" s="149"/>
      <c r="EV139" s="149"/>
      <c r="EW139" s="149"/>
      <c r="EX139" s="149"/>
      <c r="EY139" s="149"/>
      <c r="EZ139" s="149"/>
      <c r="FA139" s="149"/>
      <c r="FB139" s="149"/>
      <c r="FC139" s="149"/>
      <c r="FD139" s="149"/>
      <c r="FE139" s="149"/>
      <c r="FF139" s="149"/>
      <c r="FG139" s="149"/>
      <c r="FH139" s="149"/>
      <c r="FI139" s="149"/>
      <c r="FJ139" s="149"/>
      <c r="FK139" s="149"/>
      <c r="FL139" s="149"/>
      <c r="FM139" s="149"/>
      <c r="FN139" s="149"/>
      <c r="FO139" s="149"/>
      <c r="FP139" s="149"/>
      <c r="FQ139" s="149"/>
      <c r="FR139" s="149"/>
      <c r="FS139" s="149"/>
      <c r="FT139" s="149"/>
      <c r="FU139" s="149"/>
      <c r="FV139" s="149"/>
      <c r="FW139" s="149"/>
      <c r="FX139" s="149"/>
      <c r="FY139" s="149"/>
      <c r="FZ139" s="149"/>
      <c r="GA139" s="149"/>
      <c r="GB139" s="149"/>
      <c r="GC139" s="149"/>
      <c r="GD139" s="149"/>
      <c r="GE139" s="149"/>
      <c r="GF139" s="149"/>
      <c r="GG139" s="149"/>
      <c r="GH139" s="149"/>
      <c r="GI139" s="149"/>
      <c r="GJ139" s="149"/>
      <c r="GK139" s="149"/>
      <c r="GL139" s="149"/>
      <c r="GM139" s="149"/>
      <c r="GN139" s="149"/>
      <c r="GO139" s="149"/>
      <c r="GP139" s="149"/>
      <c r="GQ139" s="149"/>
      <c r="GR139" s="149"/>
      <c r="GS139" s="149"/>
      <c r="GT139" s="149"/>
      <c r="GU139" s="149"/>
    </row>
    <row r="140" spans="1:203" x14ac:dyDescent="0.25">
      <c r="A140" s="58" t="s">
        <v>234</v>
      </c>
      <c r="B140" s="58" t="s">
        <v>235</v>
      </c>
      <c r="C140" s="70" t="s">
        <v>278</v>
      </c>
      <c r="D140" s="61">
        <f t="shared" ref="D140:D202" si="930">Q140+AB140+AM140+AX140+BI140+BT140+CE140+CP140+DA140+DL140+DW140+EH140+ES140+FD140+FO140+FZ140+GK140</f>
        <v>8782</v>
      </c>
      <c r="E140" s="61">
        <f t="shared" ref="E140" si="931">R140+AC140+AN140+AY140+BJ140+BU140+CF140+CQ140+DB140+DM140+DX140+EI140+ET140+FE140+FP140+GA140+GL140</f>
        <v>11786</v>
      </c>
      <c r="F140" s="61">
        <f t="shared" ref="F140" si="932">S140+AD140+AO140+AZ140+BK140+BV140+CG140+CR140+DC140+DN140+DY140+EJ140+EU140+FF140+FQ140+GB140+GM140</f>
        <v>9777</v>
      </c>
      <c r="G140" s="61">
        <f t="shared" ref="G140" si="933">T140+AE140+AP140+BA140+BL140+BW140+CH140+CS140+DD140+DO140+DZ140+EK140+EV140+FG140+FR140+GC140+GN140</f>
        <v>8170</v>
      </c>
      <c r="H140" s="61">
        <f t="shared" ref="H140" si="934">U140+AF140+AQ140+BB140+BM140+BX140+CI140+CT140+DE140+DP140+EA140+EL140+EW140+FH140+FS140+GD140+GO140</f>
        <v>7748</v>
      </c>
      <c r="I140" s="61">
        <f t="shared" ref="I140" si="935">V140+AG140+AR140+BC140+BN140+BY140+CJ140+CU140+DF140+DQ140+EB140+EM140+EX140+FI140+FT140+GE140+GP140</f>
        <v>7748</v>
      </c>
      <c r="J140" s="61">
        <f t="shared" ref="J140" si="936">W140+AH140+AS140+BD140+BO140+BZ140+CK140+CV140+DG140+DR140+EC140+EN140+EY140+FJ140+FU140+GF140+GQ140</f>
        <v>7748</v>
      </c>
      <c r="K140" s="61">
        <f t="shared" ref="K140" si="937">X140+AI140+AT140+BE140+BP140+CA140+CL140+CW140+DH140+DS140+ED140+EO140+EZ140+FK140+FV140+GG140+GR140</f>
        <v>7748</v>
      </c>
      <c r="L140" s="61">
        <f t="shared" ref="L140" si="938">Y140+AJ140+AU140+BF140+BQ140+CB140+CM140+CX140+DI140+DT140+EE140+EP140+FA140+FL140+FW140+GH140+GS140</f>
        <v>7748</v>
      </c>
      <c r="M140" s="61">
        <f t="shared" ref="M140" si="939">Z140+AK140+AV140+BG140+BR140+CC140+CN140+CY140+DJ140+DU140+EF140+EQ140+FB140+FM140+FX140+GI140+GT140</f>
        <v>9222</v>
      </c>
      <c r="N140" s="61">
        <f t="shared" ref="N140" si="940">AA140+AL140+AW140+BH140+BS140+CD140+CO140+CZ140+DK140+DV140+EG140+ER140+FC140+FN140+FY140+GJ140+GU140</f>
        <v>9650</v>
      </c>
      <c r="O140" s="69">
        <v>220</v>
      </c>
      <c r="P140" s="129"/>
      <c r="Q140" s="160">
        <v>8780</v>
      </c>
      <c r="R140" s="160">
        <v>11784</v>
      </c>
      <c r="S140" s="160">
        <v>9775</v>
      </c>
      <c r="T140" s="160">
        <v>8168</v>
      </c>
      <c r="U140" s="160">
        <v>7746</v>
      </c>
      <c r="V140" s="160">
        <v>7746</v>
      </c>
      <c r="W140" s="160">
        <v>7746</v>
      </c>
      <c r="X140" s="160">
        <v>7746</v>
      </c>
      <c r="Y140" s="160">
        <v>7746</v>
      </c>
      <c r="Z140" s="160">
        <v>9220</v>
      </c>
      <c r="AA140" s="160">
        <v>9648</v>
      </c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>
        <v>2</v>
      </c>
      <c r="AY140" s="151">
        <v>2</v>
      </c>
      <c r="AZ140" s="151">
        <v>2</v>
      </c>
      <c r="BA140" s="151">
        <v>2</v>
      </c>
      <c r="BB140" s="151">
        <v>2</v>
      </c>
      <c r="BC140" s="151">
        <v>2</v>
      </c>
      <c r="BD140" s="151">
        <v>2</v>
      </c>
      <c r="BE140" s="151">
        <v>2</v>
      </c>
      <c r="BF140" s="151">
        <v>2</v>
      </c>
      <c r="BG140" s="151">
        <v>2</v>
      </c>
      <c r="BH140" s="151">
        <v>2</v>
      </c>
      <c r="BI140" s="151"/>
      <c r="BJ140" s="151"/>
      <c r="BK140" s="151"/>
      <c r="BL140" s="151"/>
      <c r="BM140" s="151"/>
      <c r="BN140" s="151"/>
      <c r="BO140" s="151"/>
      <c r="BP140" s="151"/>
      <c r="BQ140" s="151"/>
      <c r="BR140" s="151"/>
      <c r="BS140" s="151"/>
      <c r="BT140" s="151"/>
      <c r="BU140" s="151"/>
      <c r="BV140" s="151"/>
      <c r="BW140" s="151"/>
      <c r="BX140" s="151"/>
      <c r="BY140" s="151"/>
      <c r="BZ140" s="151"/>
      <c r="CA140" s="151"/>
      <c r="CB140" s="151"/>
      <c r="CC140" s="151"/>
      <c r="CD140" s="151"/>
      <c r="CE140" s="151"/>
      <c r="CF140" s="151"/>
      <c r="CG140" s="151"/>
      <c r="CH140" s="151"/>
      <c r="CI140" s="151"/>
      <c r="CJ140" s="151"/>
      <c r="CK140" s="151"/>
      <c r="CL140" s="151"/>
      <c r="CM140" s="151"/>
      <c r="CN140" s="151"/>
      <c r="CO140" s="151"/>
      <c r="CP140" s="151"/>
      <c r="CQ140" s="151"/>
      <c r="CR140" s="151"/>
      <c r="CS140" s="151"/>
      <c r="CT140" s="151"/>
      <c r="CU140" s="151"/>
      <c r="CV140" s="151"/>
      <c r="CW140" s="151"/>
      <c r="CX140" s="151"/>
      <c r="CY140" s="151"/>
      <c r="CZ140" s="151"/>
      <c r="DA140" s="151"/>
      <c r="DB140" s="151"/>
      <c r="DC140" s="151"/>
      <c r="DD140" s="151"/>
      <c r="DE140" s="151"/>
      <c r="DF140" s="151"/>
      <c r="DG140" s="151"/>
      <c r="DH140" s="151"/>
      <c r="DI140" s="151"/>
      <c r="DJ140" s="151"/>
      <c r="DK140" s="151"/>
      <c r="DL140" s="151"/>
      <c r="DM140" s="151"/>
      <c r="DN140" s="151"/>
      <c r="DO140" s="151"/>
      <c r="DP140" s="151"/>
      <c r="DQ140" s="151"/>
      <c r="DR140" s="151"/>
      <c r="DS140" s="151"/>
      <c r="DT140" s="151"/>
      <c r="DU140" s="151"/>
      <c r="DV140" s="151"/>
      <c r="DW140" s="151"/>
      <c r="DX140" s="151"/>
      <c r="DY140" s="151"/>
      <c r="DZ140" s="151"/>
      <c r="EA140" s="151"/>
      <c r="EB140" s="151"/>
      <c r="EC140" s="151"/>
      <c r="ED140" s="151"/>
      <c r="EE140" s="151"/>
      <c r="EF140" s="151"/>
      <c r="EG140" s="151"/>
      <c r="EH140" s="151"/>
      <c r="EI140" s="151"/>
      <c r="EJ140" s="151"/>
      <c r="EK140" s="151"/>
      <c r="EL140" s="151"/>
      <c r="EM140" s="151"/>
      <c r="EN140" s="151"/>
      <c r="EO140" s="151"/>
      <c r="EP140" s="151"/>
      <c r="EQ140" s="151"/>
      <c r="ER140" s="151"/>
      <c r="ES140" s="151"/>
      <c r="ET140" s="151"/>
      <c r="EU140" s="151"/>
      <c r="EV140" s="151"/>
      <c r="EW140" s="151"/>
      <c r="EX140" s="151"/>
      <c r="EY140" s="151"/>
      <c r="EZ140" s="151"/>
      <c r="FA140" s="151"/>
      <c r="FB140" s="151"/>
      <c r="FC140" s="151"/>
      <c r="FD140" s="151"/>
      <c r="FE140" s="151"/>
      <c r="FF140" s="151"/>
      <c r="FG140" s="151"/>
      <c r="FH140" s="151"/>
      <c r="FI140" s="151"/>
      <c r="FJ140" s="151"/>
      <c r="FK140" s="151"/>
      <c r="FL140" s="151"/>
      <c r="FM140" s="151"/>
      <c r="FN140" s="151"/>
      <c r="FO140" s="151"/>
      <c r="FP140" s="151"/>
      <c r="FQ140" s="151"/>
      <c r="FR140" s="151"/>
      <c r="FS140" s="151"/>
      <c r="FT140" s="151"/>
      <c r="FU140" s="151"/>
      <c r="FV140" s="151"/>
      <c r="FW140" s="151"/>
      <c r="FX140" s="151"/>
      <c r="FY140" s="151"/>
      <c r="FZ140" s="151"/>
      <c r="GA140" s="151"/>
      <c r="GB140" s="151"/>
      <c r="GC140" s="151"/>
      <c r="GD140" s="151"/>
      <c r="GE140" s="151"/>
      <c r="GF140" s="151"/>
      <c r="GG140" s="151"/>
      <c r="GH140" s="151"/>
      <c r="GI140" s="151"/>
      <c r="GJ140" s="151"/>
      <c r="GK140" s="151"/>
      <c r="GL140" s="151"/>
      <c r="GM140" s="151"/>
      <c r="GN140" s="151"/>
      <c r="GO140" s="151"/>
      <c r="GP140" s="151"/>
      <c r="GQ140" s="151"/>
      <c r="GR140" s="151"/>
      <c r="GS140" s="151"/>
      <c r="GT140" s="151"/>
      <c r="GU140" s="151"/>
    </row>
    <row r="141" spans="1:203" x14ac:dyDescent="0.25">
      <c r="A141" s="58" t="s">
        <v>236</v>
      </c>
      <c r="B141" s="58" t="s">
        <v>237</v>
      </c>
      <c r="C141" s="70" t="s">
        <v>278</v>
      </c>
      <c r="D141" s="61">
        <f t="shared" si="930"/>
        <v>12</v>
      </c>
      <c r="E141" s="61">
        <f t="shared" ref="E141" si="941">R141+AC141+AN141+AY141+BJ141+BU141+CF141+CQ141+DB141+DM141+DX141+EI141+ET141+FE141+FP141+GA141+GL141</f>
        <v>39</v>
      </c>
      <c r="F141" s="61">
        <f t="shared" ref="F141" si="942">S141+AD141+AO141+AZ141+BK141+BV141+CG141+CR141+DC141+DN141+DY141+EJ141+EU141+FF141+FQ141+GB141+GM141</f>
        <v>20</v>
      </c>
      <c r="G141" s="61">
        <f t="shared" ref="G141" si="943">T141+AE141+AP141+BA141+BL141+BW141+CH141+CS141+DD141+DO141+DZ141+EK141+EV141+FG141+FR141+GC141+GN141</f>
        <v>11</v>
      </c>
      <c r="H141" s="61">
        <f t="shared" ref="H141" si="944">U141+AF141+AQ141+BB141+BM141+BX141+CI141+CT141+DE141+DP141+EA141+EL141+EW141+FH141+FS141+GD141+GO141</f>
        <v>11</v>
      </c>
      <c r="I141" s="61">
        <f t="shared" ref="I141" si="945">V141+AG141+AR141+BC141+BN141+BY141+CJ141+CU141+DF141+DQ141+EB141+EM141+EX141+FI141+FT141+GE141+GP141</f>
        <v>11</v>
      </c>
      <c r="J141" s="61">
        <f t="shared" ref="J141" si="946">W141+AH141+AS141+BD141+BO141+BZ141+CK141+CV141+DG141+DR141+EC141+EN141+EY141+FJ141+FU141+GF141+GQ141</f>
        <v>11</v>
      </c>
      <c r="K141" s="61">
        <f t="shared" ref="K141" si="947">X141+AI141+AT141+BE141+BP141+CA141+CL141+CW141+DH141+DS141+ED141+EO141+EZ141+FK141+FV141+GG141+GR141</f>
        <v>11</v>
      </c>
      <c r="L141" s="61">
        <f t="shared" ref="L141" si="948">Y141+AJ141+AU141+BF141+BQ141+CB141+CM141+CX141+DI141+DT141+EE141+EP141+FA141+FL141+FW141+GH141+GS141</f>
        <v>11</v>
      </c>
      <c r="M141" s="61">
        <f t="shared" ref="M141" si="949">Z141+AK141+AV141+BG141+BR141+CC141+CN141+CY141+DJ141+DU141+EF141+EQ141+FB141+FM141+FX141+GI141+GT141</f>
        <v>11</v>
      </c>
      <c r="N141" s="61">
        <f t="shared" ref="N141" si="950">AA141+AL141+AW141+BH141+BS141+CD141+CO141+CZ141+DK141+DV141+EG141+ER141+FC141+FN141+FY141+GJ141+GU141</f>
        <v>11</v>
      </c>
      <c r="O141" s="69">
        <v>90</v>
      </c>
      <c r="P141" s="129"/>
      <c r="Q141" s="160">
        <v>12</v>
      </c>
      <c r="R141" s="160">
        <v>39</v>
      </c>
      <c r="S141" s="160">
        <v>20</v>
      </c>
      <c r="T141" s="160">
        <v>11</v>
      </c>
      <c r="U141" s="160">
        <v>11</v>
      </c>
      <c r="V141" s="160">
        <v>11</v>
      </c>
      <c r="W141" s="160">
        <v>11</v>
      </c>
      <c r="X141" s="160">
        <v>11</v>
      </c>
      <c r="Y141" s="160">
        <v>11</v>
      </c>
      <c r="Z141" s="160">
        <v>11</v>
      </c>
      <c r="AA141" s="160">
        <v>11</v>
      </c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  <c r="BI141" s="151"/>
      <c r="BJ141" s="151"/>
      <c r="BK141" s="151"/>
      <c r="BL141" s="151"/>
      <c r="BM141" s="151"/>
      <c r="BN141" s="151"/>
      <c r="BO141" s="151"/>
      <c r="BP141" s="151"/>
      <c r="BQ141" s="151"/>
      <c r="BR141" s="151"/>
      <c r="BS141" s="151"/>
      <c r="BT141" s="151"/>
      <c r="BU141" s="151"/>
      <c r="BV141" s="151"/>
      <c r="BW141" s="151"/>
      <c r="BX141" s="151"/>
      <c r="BY141" s="151"/>
      <c r="BZ141" s="151"/>
      <c r="CA141" s="151"/>
      <c r="CB141" s="151"/>
      <c r="CC141" s="151"/>
      <c r="CD141" s="151"/>
      <c r="CE141" s="151"/>
      <c r="CF141" s="151"/>
      <c r="CG141" s="151"/>
      <c r="CH141" s="151"/>
      <c r="CI141" s="151"/>
      <c r="CJ141" s="151"/>
      <c r="CK141" s="151"/>
      <c r="CL141" s="151"/>
      <c r="CM141" s="151"/>
      <c r="CN141" s="151"/>
      <c r="CO141" s="151"/>
      <c r="CP141" s="151"/>
      <c r="CQ141" s="151"/>
      <c r="CR141" s="151"/>
      <c r="CS141" s="151"/>
      <c r="CT141" s="151"/>
      <c r="CU141" s="151"/>
      <c r="CV141" s="151"/>
      <c r="CW141" s="151"/>
      <c r="CX141" s="151"/>
      <c r="CY141" s="151"/>
      <c r="CZ141" s="151"/>
      <c r="DA141" s="151"/>
      <c r="DB141" s="151"/>
      <c r="DC141" s="151"/>
      <c r="DD141" s="151"/>
      <c r="DE141" s="151"/>
      <c r="DF141" s="151"/>
      <c r="DG141" s="151"/>
      <c r="DH141" s="151"/>
      <c r="DI141" s="151"/>
      <c r="DJ141" s="151"/>
      <c r="DK141" s="151"/>
      <c r="DL141" s="151"/>
      <c r="DM141" s="151"/>
      <c r="DN141" s="151"/>
      <c r="DO141" s="151"/>
      <c r="DP141" s="151"/>
      <c r="DQ141" s="151"/>
      <c r="DR141" s="151"/>
      <c r="DS141" s="151"/>
      <c r="DT141" s="151"/>
      <c r="DU141" s="151"/>
      <c r="DV141" s="151"/>
      <c r="DW141" s="151"/>
      <c r="DX141" s="151"/>
      <c r="DY141" s="151"/>
      <c r="DZ141" s="151"/>
      <c r="EA141" s="151"/>
      <c r="EB141" s="151"/>
      <c r="EC141" s="151"/>
      <c r="ED141" s="151"/>
      <c r="EE141" s="151"/>
      <c r="EF141" s="151"/>
      <c r="EG141" s="151"/>
      <c r="EH141" s="151"/>
      <c r="EI141" s="151"/>
      <c r="EJ141" s="151"/>
      <c r="EK141" s="151"/>
      <c r="EL141" s="151"/>
      <c r="EM141" s="151"/>
      <c r="EN141" s="151"/>
      <c r="EO141" s="151"/>
      <c r="EP141" s="151"/>
      <c r="EQ141" s="151"/>
      <c r="ER141" s="151"/>
      <c r="ES141" s="151"/>
      <c r="ET141" s="151"/>
      <c r="EU141" s="151"/>
      <c r="EV141" s="151"/>
      <c r="EW141" s="151"/>
      <c r="EX141" s="151"/>
      <c r="EY141" s="151"/>
      <c r="EZ141" s="151"/>
      <c r="FA141" s="151"/>
      <c r="FB141" s="151"/>
      <c r="FC141" s="151"/>
      <c r="FD141" s="151"/>
      <c r="FE141" s="151"/>
      <c r="FF141" s="151"/>
      <c r="FG141" s="151"/>
      <c r="FH141" s="151"/>
      <c r="FI141" s="151"/>
      <c r="FJ141" s="151"/>
      <c r="FK141" s="151"/>
      <c r="FL141" s="151"/>
      <c r="FM141" s="151"/>
      <c r="FN141" s="151"/>
      <c r="FO141" s="151"/>
      <c r="FP141" s="151"/>
      <c r="FQ141" s="151"/>
      <c r="FR141" s="151"/>
      <c r="FS141" s="151"/>
      <c r="FT141" s="151"/>
      <c r="FU141" s="151"/>
      <c r="FV141" s="151"/>
      <c r="FW141" s="151"/>
      <c r="FX141" s="151"/>
      <c r="FY141" s="151"/>
      <c r="FZ141" s="151"/>
      <c r="GA141" s="151"/>
      <c r="GB141" s="151"/>
      <c r="GC141" s="151"/>
      <c r="GD141" s="151"/>
      <c r="GE141" s="151"/>
      <c r="GF141" s="151"/>
      <c r="GG141" s="151"/>
      <c r="GH141" s="151"/>
      <c r="GI141" s="151"/>
      <c r="GJ141" s="151"/>
      <c r="GK141" s="151"/>
      <c r="GL141" s="151"/>
      <c r="GM141" s="151"/>
      <c r="GN141" s="151"/>
      <c r="GO141" s="151"/>
      <c r="GP141" s="151"/>
      <c r="GQ141" s="151"/>
      <c r="GR141" s="151"/>
      <c r="GS141" s="151"/>
      <c r="GT141" s="151"/>
      <c r="GU141" s="151"/>
    </row>
    <row r="142" spans="1:203" x14ac:dyDescent="0.25">
      <c r="A142" s="58" t="s">
        <v>238</v>
      </c>
      <c r="B142" s="58" t="s">
        <v>239</v>
      </c>
      <c r="C142" s="70" t="s">
        <v>278</v>
      </c>
      <c r="D142" s="61">
        <f t="shared" si="930"/>
        <v>73</v>
      </c>
      <c r="E142" s="61">
        <f t="shared" ref="E142" si="951">R142+AC142+AN142+AY142+BJ142+BU142+CF142+CQ142+DB142+DM142+DX142+EI142+ET142+FE142+FP142+GA142+GL142</f>
        <v>98</v>
      </c>
      <c r="F142" s="61">
        <f t="shared" ref="F142" si="952">S142+AD142+AO142+AZ142+BK142+BV142+CG142+CR142+DC142+DN142+DY142+EJ142+EU142+FF142+FQ142+GB142+GM142</f>
        <v>9</v>
      </c>
      <c r="G142" s="61">
        <f t="shared" ref="G142" si="953">T142+AE142+AP142+BA142+BL142+BW142+CH142+CS142+DD142+DO142+DZ142+EK142+EV142+FG142+FR142+GC142+GN142</f>
        <v>9</v>
      </c>
      <c r="H142" s="61">
        <f t="shared" ref="H142" si="954">U142+AF142+AQ142+BB142+BM142+BX142+CI142+CT142+DE142+DP142+EA142+EL142+EW142+FH142+FS142+GD142+GO142</f>
        <v>9</v>
      </c>
      <c r="I142" s="61">
        <f t="shared" ref="I142" si="955">V142+AG142+AR142+BC142+BN142+BY142+CJ142+CU142+DF142+DQ142+EB142+EM142+EX142+FI142+FT142+GE142+GP142</f>
        <v>9</v>
      </c>
      <c r="J142" s="61">
        <f t="shared" ref="J142" si="956">W142+AH142+AS142+BD142+BO142+BZ142+CK142+CV142+DG142+DR142+EC142+EN142+EY142+FJ142+FU142+GF142+GQ142</f>
        <v>9</v>
      </c>
      <c r="K142" s="61">
        <f t="shared" ref="K142" si="957">X142+AI142+AT142+BE142+BP142+CA142+CL142+CW142+DH142+DS142+ED142+EO142+EZ142+FK142+FV142+GG142+GR142</f>
        <v>9</v>
      </c>
      <c r="L142" s="61">
        <f t="shared" ref="L142" si="958">Y142+AJ142+AU142+BF142+BQ142+CB142+CM142+CX142+DI142+DT142+EE142+EP142+FA142+FL142+FW142+GH142+GS142</f>
        <v>9</v>
      </c>
      <c r="M142" s="61">
        <f t="shared" ref="M142" si="959">Z142+AK142+AV142+BG142+BR142+CC142+CN142+CY142+DJ142+DU142+EF142+EQ142+FB142+FM142+FX142+GI142+GT142</f>
        <v>9</v>
      </c>
      <c r="N142" s="61">
        <f t="shared" ref="N142" si="960">AA142+AL142+AW142+BH142+BS142+CD142+CO142+CZ142+DK142+DV142+EG142+ER142+FC142+FN142+FY142+GJ142+GU142</f>
        <v>9</v>
      </c>
      <c r="O142" s="69">
        <v>90</v>
      </c>
      <c r="P142" s="129"/>
      <c r="Q142" s="160">
        <v>73</v>
      </c>
      <c r="R142" s="160">
        <v>98</v>
      </c>
      <c r="S142" s="160">
        <v>9</v>
      </c>
      <c r="T142" s="160">
        <v>9</v>
      </c>
      <c r="U142" s="160">
        <v>9</v>
      </c>
      <c r="V142" s="160">
        <v>9</v>
      </c>
      <c r="W142" s="160">
        <v>9</v>
      </c>
      <c r="X142" s="160">
        <v>9</v>
      </c>
      <c r="Y142" s="160">
        <v>9</v>
      </c>
      <c r="Z142" s="160">
        <v>9</v>
      </c>
      <c r="AA142" s="160">
        <v>9</v>
      </c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1"/>
      <c r="BJ142" s="151"/>
      <c r="BK142" s="151"/>
      <c r="BL142" s="151"/>
      <c r="BM142" s="151"/>
      <c r="BN142" s="151"/>
      <c r="BO142" s="151"/>
      <c r="BP142" s="151"/>
      <c r="BQ142" s="151"/>
      <c r="BR142" s="151"/>
      <c r="BS142" s="151"/>
      <c r="BT142" s="151"/>
      <c r="BU142" s="151"/>
      <c r="BV142" s="151"/>
      <c r="BW142" s="151"/>
      <c r="BX142" s="151"/>
      <c r="BY142" s="151"/>
      <c r="BZ142" s="151"/>
      <c r="CA142" s="151"/>
      <c r="CB142" s="151"/>
      <c r="CC142" s="151"/>
      <c r="CD142" s="151"/>
      <c r="CE142" s="151"/>
      <c r="CF142" s="151"/>
      <c r="CG142" s="151"/>
      <c r="CH142" s="151"/>
      <c r="CI142" s="151"/>
      <c r="CJ142" s="151"/>
      <c r="CK142" s="151"/>
      <c r="CL142" s="151"/>
      <c r="CM142" s="151"/>
      <c r="CN142" s="151"/>
      <c r="CO142" s="151"/>
      <c r="CP142" s="151"/>
      <c r="CQ142" s="151"/>
      <c r="CR142" s="151"/>
      <c r="CS142" s="151"/>
      <c r="CT142" s="151"/>
      <c r="CU142" s="151"/>
      <c r="CV142" s="151"/>
      <c r="CW142" s="151"/>
      <c r="CX142" s="151"/>
      <c r="CY142" s="151"/>
      <c r="CZ142" s="151"/>
      <c r="DA142" s="151"/>
      <c r="DB142" s="151"/>
      <c r="DC142" s="151"/>
      <c r="DD142" s="151"/>
      <c r="DE142" s="151"/>
      <c r="DF142" s="151"/>
      <c r="DG142" s="151"/>
      <c r="DH142" s="151"/>
      <c r="DI142" s="151"/>
      <c r="DJ142" s="151"/>
      <c r="DK142" s="151"/>
      <c r="DL142" s="151"/>
      <c r="DM142" s="151"/>
      <c r="DN142" s="151"/>
      <c r="DO142" s="151"/>
      <c r="DP142" s="151"/>
      <c r="DQ142" s="151"/>
      <c r="DR142" s="151"/>
      <c r="DS142" s="151"/>
      <c r="DT142" s="151"/>
      <c r="DU142" s="151"/>
      <c r="DV142" s="151"/>
      <c r="DW142" s="151"/>
      <c r="DX142" s="151"/>
      <c r="DY142" s="151"/>
      <c r="DZ142" s="151"/>
      <c r="EA142" s="151"/>
      <c r="EB142" s="151"/>
      <c r="EC142" s="151"/>
      <c r="ED142" s="151"/>
      <c r="EE142" s="151"/>
      <c r="EF142" s="151"/>
      <c r="EG142" s="151"/>
      <c r="EH142" s="151"/>
      <c r="EI142" s="151"/>
      <c r="EJ142" s="151"/>
      <c r="EK142" s="151"/>
      <c r="EL142" s="151"/>
      <c r="EM142" s="151"/>
      <c r="EN142" s="151"/>
      <c r="EO142" s="151"/>
      <c r="EP142" s="151"/>
      <c r="EQ142" s="151"/>
      <c r="ER142" s="151"/>
      <c r="ES142" s="151"/>
      <c r="ET142" s="151"/>
      <c r="EU142" s="151"/>
      <c r="EV142" s="151"/>
      <c r="EW142" s="151"/>
      <c r="EX142" s="151"/>
      <c r="EY142" s="151"/>
      <c r="EZ142" s="151"/>
      <c r="FA142" s="151"/>
      <c r="FB142" s="151"/>
      <c r="FC142" s="151"/>
      <c r="FD142" s="151"/>
      <c r="FE142" s="151"/>
      <c r="FF142" s="151"/>
      <c r="FG142" s="151"/>
      <c r="FH142" s="151"/>
      <c r="FI142" s="151"/>
      <c r="FJ142" s="151"/>
      <c r="FK142" s="151"/>
      <c r="FL142" s="151"/>
      <c r="FM142" s="151"/>
      <c r="FN142" s="151"/>
      <c r="FO142" s="151"/>
      <c r="FP142" s="151"/>
      <c r="FQ142" s="151"/>
      <c r="FR142" s="151"/>
      <c r="FS142" s="151"/>
      <c r="FT142" s="151"/>
      <c r="FU142" s="151"/>
      <c r="FV142" s="151"/>
      <c r="FW142" s="151"/>
      <c r="FX142" s="151"/>
      <c r="FY142" s="151"/>
      <c r="FZ142" s="151"/>
      <c r="GA142" s="151"/>
      <c r="GB142" s="151"/>
      <c r="GC142" s="151"/>
      <c r="GD142" s="151"/>
      <c r="GE142" s="151"/>
      <c r="GF142" s="151"/>
      <c r="GG142" s="151"/>
      <c r="GH142" s="151"/>
      <c r="GI142" s="151"/>
      <c r="GJ142" s="151"/>
      <c r="GK142" s="151"/>
      <c r="GL142" s="151"/>
      <c r="GM142" s="151"/>
      <c r="GN142" s="151"/>
      <c r="GO142" s="151"/>
      <c r="GP142" s="151"/>
      <c r="GQ142" s="151"/>
      <c r="GR142" s="151"/>
      <c r="GS142" s="151"/>
      <c r="GT142" s="151"/>
      <c r="GU142" s="151"/>
    </row>
    <row r="143" spans="1:203" x14ac:dyDescent="0.25">
      <c r="A143" s="58" t="s">
        <v>466</v>
      </c>
      <c r="B143" s="58" t="s">
        <v>431</v>
      </c>
      <c r="C143" s="70" t="s">
        <v>278</v>
      </c>
      <c r="D143" s="61">
        <f t="shared" si="930"/>
        <v>42</v>
      </c>
      <c r="E143" s="61">
        <f t="shared" ref="E143" si="961">R143+AC143+AN143+AY143+BJ143+BU143+CF143+CQ143+DB143+DM143+DX143+EI143+ET143+FE143+FP143+GA143+GL143</f>
        <v>44</v>
      </c>
      <c r="F143" s="61">
        <f t="shared" ref="F143" si="962">S143+AD143+AO143+AZ143+BK143+BV143+CG143+CR143+DC143+DN143+DY143+EJ143+EU143+FF143+FQ143+GB143+GM143</f>
        <v>45</v>
      </c>
      <c r="G143" s="61">
        <f t="shared" ref="G143" si="963">T143+AE143+AP143+BA143+BL143+BW143+CH143+CS143+DD143+DO143+DZ143+EK143+EV143+FG143+FR143+GC143+GN143</f>
        <v>47</v>
      </c>
      <c r="H143" s="61">
        <f t="shared" ref="H143" si="964">U143+AF143+AQ143+BB143+BM143+BX143+CI143+CT143+DE143+DP143+EA143+EL143+EW143+FH143+FS143+GD143+GO143</f>
        <v>49</v>
      </c>
      <c r="I143" s="61">
        <f t="shared" ref="I143" si="965">V143+AG143+AR143+BC143+BN143+BY143+CJ143+CU143+DF143+DQ143+EB143+EM143+EX143+FI143+FT143+GE143+GP143</f>
        <v>56</v>
      </c>
      <c r="J143" s="61">
        <f t="shared" ref="J143" si="966">W143+AH143+AS143+BD143+BO143+BZ143+CK143+CV143+DG143+DR143+EC143+EN143+EY143+FJ143+FU143+GF143+GQ143</f>
        <v>61</v>
      </c>
      <c r="K143" s="61">
        <f t="shared" ref="K143" si="967">X143+AI143+AT143+BE143+BP143+CA143+CL143+CW143+DH143+DS143+ED143+EO143+EZ143+FK143+FV143+GG143+GR143</f>
        <v>65</v>
      </c>
      <c r="L143" s="61">
        <f t="shared" ref="L143" si="968">Y143+AJ143+AU143+BF143+BQ143+CB143+CM143+CX143+DI143+DT143+EE143+EP143+FA143+FL143+FW143+GH143+GS143</f>
        <v>73</v>
      </c>
      <c r="M143" s="61">
        <f t="shared" ref="M143" si="969">Z143+AK143+AV143+BG143+BR143+CC143+CN143+CY143+DJ143+DU143+EF143+EQ143+FB143+FM143+FX143+GI143+GT143</f>
        <v>73</v>
      </c>
      <c r="N143" s="61">
        <f t="shared" ref="N143" si="970">AA143+AL143+AW143+BH143+BS143+CD143+CO143+CZ143+DK143+DV143+EG143+ER143+FC143+FN143+FY143+GJ143+GU143</f>
        <v>88</v>
      </c>
      <c r="O143" s="69">
        <v>85</v>
      </c>
      <c r="P143" s="129"/>
      <c r="Q143" s="160">
        <v>42</v>
      </c>
      <c r="R143" s="160">
        <v>44</v>
      </c>
      <c r="S143" s="160">
        <v>45</v>
      </c>
      <c r="T143" s="160">
        <v>47</v>
      </c>
      <c r="U143" s="160">
        <v>49</v>
      </c>
      <c r="V143" s="160">
        <v>56</v>
      </c>
      <c r="W143" s="160">
        <v>61</v>
      </c>
      <c r="X143" s="160">
        <v>65</v>
      </c>
      <c r="Y143" s="160">
        <v>73</v>
      </c>
      <c r="Z143" s="160">
        <v>73</v>
      </c>
      <c r="AA143" s="160">
        <v>88</v>
      </c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1"/>
      <c r="BJ143" s="151"/>
      <c r="BK143" s="151"/>
      <c r="BL143" s="151"/>
      <c r="BM143" s="151"/>
      <c r="BN143" s="151"/>
      <c r="BO143" s="151"/>
      <c r="BP143" s="151"/>
      <c r="BQ143" s="151"/>
      <c r="BR143" s="151"/>
      <c r="BS143" s="151"/>
      <c r="BT143" s="151"/>
      <c r="BU143" s="151"/>
      <c r="BV143" s="151"/>
      <c r="BW143" s="151"/>
      <c r="BX143" s="151"/>
      <c r="BY143" s="151"/>
      <c r="BZ143" s="151"/>
      <c r="CA143" s="151"/>
      <c r="CB143" s="151"/>
      <c r="CC143" s="151"/>
      <c r="CD143" s="151"/>
      <c r="CE143" s="151"/>
      <c r="CF143" s="151"/>
      <c r="CG143" s="151"/>
      <c r="CH143" s="151"/>
      <c r="CI143" s="151"/>
      <c r="CJ143" s="151"/>
      <c r="CK143" s="151"/>
      <c r="CL143" s="151"/>
      <c r="CM143" s="151"/>
      <c r="CN143" s="151"/>
      <c r="CO143" s="151"/>
      <c r="CP143" s="151"/>
      <c r="CQ143" s="151"/>
      <c r="CR143" s="151"/>
      <c r="CS143" s="151"/>
      <c r="CT143" s="151"/>
      <c r="CU143" s="151"/>
      <c r="CV143" s="151"/>
      <c r="CW143" s="151"/>
      <c r="CX143" s="151"/>
      <c r="CY143" s="151"/>
      <c r="CZ143" s="151"/>
      <c r="DA143" s="151"/>
      <c r="DB143" s="151"/>
      <c r="DC143" s="151"/>
      <c r="DD143" s="151"/>
      <c r="DE143" s="151"/>
      <c r="DF143" s="151"/>
      <c r="DG143" s="151"/>
      <c r="DH143" s="151"/>
      <c r="DI143" s="151"/>
      <c r="DJ143" s="151"/>
      <c r="DK143" s="151"/>
      <c r="DL143" s="151"/>
      <c r="DM143" s="151"/>
      <c r="DN143" s="151"/>
      <c r="DO143" s="151"/>
      <c r="DP143" s="151"/>
      <c r="DQ143" s="151"/>
      <c r="DR143" s="151"/>
      <c r="DS143" s="151"/>
      <c r="DT143" s="151"/>
      <c r="DU143" s="151"/>
      <c r="DV143" s="151"/>
      <c r="DW143" s="151"/>
      <c r="DX143" s="151"/>
      <c r="DY143" s="151"/>
      <c r="DZ143" s="151"/>
      <c r="EA143" s="151"/>
      <c r="EB143" s="151"/>
      <c r="EC143" s="151"/>
      <c r="ED143" s="151"/>
      <c r="EE143" s="151"/>
      <c r="EF143" s="151"/>
      <c r="EG143" s="151"/>
      <c r="EH143" s="151"/>
      <c r="EI143" s="151"/>
      <c r="EJ143" s="151"/>
      <c r="EK143" s="151"/>
      <c r="EL143" s="151"/>
      <c r="EM143" s="151"/>
      <c r="EN143" s="151"/>
      <c r="EO143" s="151"/>
      <c r="EP143" s="151"/>
      <c r="EQ143" s="151"/>
      <c r="ER143" s="151"/>
      <c r="ES143" s="151"/>
      <c r="ET143" s="151"/>
      <c r="EU143" s="151"/>
      <c r="EV143" s="151"/>
      <c r="EW143" s="151"/>
      <c r="EX143" s="151"/>
      <c r="EY143" s="151"/>
      <c r="EZ143" s="151"/>
      <c r="FA143" s="151"/>
      <c r="FB143" s="151"/>
      <c r="FC143" s="151"/>
      <c r="FD143" s="151"/>
      <c r="FE143" s="151"/>
      <c r="FF143" s="151"/>
      <c r="FG143" s="151"/>
      <c r="FH143" s="151"/>
      <c r="FI143" s="151"/>
      <c r="FJ143" s="151"/>
      <c r="FK143" s="151"/>
      <c r="FL143" s="151"/>
      <c r="FM143" s="151"/>
      <c r="FN143" s="151"/>
      <c r="FO143" s="151"/>
      <c r="FP143" s="151"/>
      <c r="FQ143" s="151"/>
      <c r="FR143" s="151"/>
      <c r="FS143" s="151"/>
      <c r="FT143" s="151"/>
      <c r="FU143" s="151"/>
      <c r="FV143" s="151"/>
      <c r="FW143" s="151"/>
      <c r="FX143" s="151"/>
      <c r="FY143" s="151"/>
      <c r="FZ143" s="151"/>
      <c r="GA143" s="151"/>
      <c r="GB143" s="151"/>
      <c r="GC143" s="151"/>
      <c r="GD143" s="151"/>
      <c r="GE143" s="151"/>
      <c r="GF143" s="151"/>
      <c r="GG143" s="151"/>
      <c r="GH143" s="151"/>
      <c r="GI143" s="151"/>
      <c r="GJ143" s="151"/>
      <c r="GK143" s="151"/>
      <c r="GL143" s="151"/>
      <c r="GM143" s="151"/>
      <c r="GN143" s="151"/>
      <c r="GO143" s="151"/>
      <c r="GP143" s="151"/>
      <c r="GQ143" s="151"/>
      <c r="GR143" s="151"/>
      <c r="GS143" s="151"/>
      <c r="GT143" s="151"/>
      <c r="GU143" s="151"/>
    </row>
    <row r="144" spans="1:203" ht="30" x14ac:dyDescent="0.25">
      <c r="A144" s="58" t="s">
        <v>240</v>
      </c>
      <c r="B144" s="58" t="s">
        <v>241</v>
      </c>
      <c r="C144" s="70" t="s">
        <v>278</v>
      </c>
      <c r="D144" s="61">
        <f t="shared" si="930"/>
        <v>0</v>
      </c>
      <c r="E144" s="61">
        <f t="shared" ref="E144" si="971">R144+AC144+AN144+AY144+BJ144+BU144+CF144+CQ144+DB144+DM144+DX144+EI144+ET144+FE144+FP144+GA144+GL144</f>
        <v>0</v>
      </c>
      <c r="F144" s="61">
        <f t="shared" ref="F144" si="972">S144+AD144+AO144+AZ144+BK144+BV144+CG144+CR144+DC144+DN144+DY144+EJ144+EU144+FF144+FQ144+GB144+GM144</f>
        <v>0</v>
      </c>
      <c r="G144" s="61">
        <f t="shared" ref="G144" si="973">T144+AE144+AP144+BA144+BL144+BW144+CH144+CS144+DD144+DO144+DZ144+EK144+EV144+FG144+FR144+GC144+GN144</f>
        <v>0</v>
      </c>
      <c r="H144" s="61">
        <f t="shared" ref="H144" si="974">U144+AF144+AQ144+BB144+BM144+BX144+CI144+CT144+DE144+DP144+EA144+EL144+EW144+FH144+FS144+GD144+GO144</f>
        <v>0</v>
      </c>
      <c r="I144" s="61">
        <f t="shared" ref="I144" si="975">V144+AG144+AR144+BC144+BN144+BY144+CJ144+CU144+DF144+DQ144+EB144+EM144+EX144+FI144+FT144+GE144+GP144</f>
        <v>0</v>
      </c>
      <c r="J144" s="61">
        <f t="shared" ref="J144" si="976">W144+AH144+AS144+BD144+BO144+BZ144+CK144+CV144+DG144+DR144+EC144+EN144+EY144+FJ144+FU144+GF144+GQ144</f>
        <v>0</v>
      </c>
      <c r="K144" s="61">
        <f t="shared" ref="K144" si="977">X144+AI144+AT144+BE144+BP144+CA144+CL144+CW144+DH144+DS144+ED144+EO144+EZ144+FK144+FV144+GG144+GR144</f>
        <v>0</v>
      </c>
      <c r="L144" s="61">
        <f t="shared" ref="L144" si="978">Y144+AJ144+AU144+BF144+BQ144+CB144+CM144+CX144+DI144+DT144+EE144+EP144+FA144+FL144+FW144+GH144+GS144</f>
        <v>0</v>
      </c>
      <c r="M144" s="61">
        <f t="shared" ref="M144" si="979">Z144+AK144+AV144+BG144+BR144+CC144+CN144+CY144+DJ144+DU144+EF144+EQ144+FB144+FM144+FX144+GI144+GT144</f>
        <v>0</v>
      </c>
      <c r="N144" s="61">
        <f t="shared" ref="N144" si="980">AA144+AL144+AW144+BH144+BS144+CD144+CO144+CZ144+DK144+DV144+EG144+ER144+FC144+FN144+FY144+GJ144+GU144</f>
        <v>0</v>
      </c>
      <c r="O144" s="69">
        <v>769</v>
      </c>
      <c r="P144" s="129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1"/>
      <c r="BJ144" s="151"/>
      <c r="BK144" s="151"/>
      <c r="BL144" s="151"/>
      <c r="BM144" s="151"/>
      <c r="BN144" s="151"/>
      <c r="BO144" s="151"/>
      <c r="BP144" s="151"/>
      <c r="BQ144" s="151"/>
      <c r="BR144" s="151"/>
      <c r="BS144" s="151"/>
      <c r="BT144" s="151"/>
      <c r="BU144" s="151"/>
      <c r="BV144" s="151"/>
      <c r="BW144" s="151"/>
      <c r="BX144" s="151"/>
      <c r="BY144" s="151"/>
      <c r="BZ144" s="151"/>
      <c r="CA144" s="151"/>
      <c r="CB144" s="151"/>
      <c r="CC144" s="151"/>
      <c r="CD144" s="151"/>
      <c r="CE144" s="151"/>
      <c r="CF144" s="151"/>
      <c r="CG144" s="151"/>
      <c r="CH144" s="151"/>
      <c r="CI144" s="151"/>
      <c r="CJ144" s="151"/>
      <c r="CK144" s="151"/>
      <c r="CL144" s="151"/>
      <c r="CM144" s="151"/>
      <c r="CN144" s="151"/>
      <c r="CO144" s="151"/>
      <c r="CP144" s="151"/>
      <c r="CQ144" s="151"/>
      <c r="CR144" s="151"/>
      <c r="CS144" s="151"/>
      <c r="CT144" s="151"/>
      <c r="CU144" s="151"/>
      <c r="CV144" s="151"/>
      <c r="CW144" s="151"/>
      <c r="CX144" s="151"/>
      <c r="CY144" s="151"/>
      <c r="CZ144" s="151"/>
      <c r="DA144" s="151"/>
      <c r="DB144" s="151"/>
      <c r="DC144" s="151"/>
      <c r="DD144" s="151"/>
      <c r="DE144" s="151"/>
      <c r="DF144" s="151"/>
      <c r="DG144" s="151"/>
      <c r="DH144" s="151"/>
      <c r="DI144" s="151"/>
      <c r="DJ144" s="151"/>
      <c r="DK144" s="151"/>
      <c r="DL144" s="151"/>
      <c r="DM144" s="151"/>
      <c r="DN144" s="151"/>
      <c r="DO144" s="151"/>
      <c r="DP144" s="151"/>
      <c r="DQ144" s="151"/>
      <c r="DR144" s="151"/>
      <c r="DS144" s="151"/>
      <c r="DT144" s="151"/>
      <c r="DU144" s="151"/>
      <c r="DV144" s="151"/>
      <c r="DW144" s="151"/>
      <c r="DX144" s="151"/>
      <c r="DY144" s="151"/>
      <c r="DZ144" s="151"/>
      <c r="EA144" s="151"/>
      <c r="EB144" s="151"/>
      <c r="EC144" s="151"/>
      <c r="ED144" s="151"/>
      <c r="EE144" s="151"/>
      <c r="EF144" s="151"/>
      <c r="EG144" s="151"/>
      <c r="EH144" s="151"/>
      <c r="EI144" s="151"/>
      <c r="EJ144" s="151"/>
      <c r="EK144" s="151"/>
      <c r="EL144" s="151"/>
      <c r="EM144" s="151"/>
      <c r="EN144" s="151"/>
      <c r="EO144" s="151"/>
      <c r="EP144" s="151"/>
      <c r="EQ144" s="151"/>
      <c r="ER144" s="151"/>
      <c r="ES144" s="151"/>
      <c r="ET144" s="151"/>
      <c r="EU144" s="151"/>
      <c r="EV144" s="151"/>
      <c r="EW144" s="151"/>
      <c r="EX144" s="151"/>
      <c r="EY144" s="151"/>
      <c r="EZ144" s="151"/>
      <c r="FA144" s="151"/>
      <c r="FB144" s="151"/>
      <c r="FC144" s="151"/>
      <c r="FD144" s="151"/>
      <c r="FE144" s="151"/>
      <c r="FF144" s="151"/>
      <c r="FG144" s="151"/>
      <c r="FH144" s="151"/>
      <c r="FI144" s="151"/>
      <c r="FJ144" s="151"/>
      <c r="FK144" s="151"/>
      <c r="FL144" s="151"/>
      <c r="FM144" s="151"/>
      <c r="FN144" s="151"/>
      <c r="FO144" s="151"/>
      <c r="FP144" s="151"/>
      <c r="FQ144" s="151"/>
      <c r="FR144" s="151"/>
      <c r="FS144" s="151"/>
      <c r="FT144" s="151"/>
      <c r="FU144" s="151"/>
      <c r="FV144" s="151"/>
      <c r="FW144" s="151"/>
      <c r="FX144" s="151"/>
      <c r="FY144" s="151"/>
      <c r="FZ144" s="151"/>
      <c r="GA144" s="151"/>
      <c r="GB144" s="151"/>
      <c r="GC144" s="151"/>
      <c r="GD144" s="151"/>
      <c r="GE144" s="151"/>
      <c r="GF144" s="151"/>
      <c r="GG144" s="151"/>
      <c r="GH144" s="151"/>
      <c r="GI144" s="151"/>
      <c r="GJ144" s="151"/>
      <c r="GK144" s="151"/>
      <c r="GL144" s="151"/>
      <c r="GM144" s="151"/>
      <c r="GN144" s="151"/>
      <c r="GO144" s="151"/>
      <c r="GP144" s="151"/>
      <c r="GQ144" s="151"/>
      <c r="GR144" s="151"/>
      <c r="GS144" s="151"/>
      <c r="GT144" s="151"/>
      <c r="GU144" s="151"/>
    </row>
    <row r="145" spans="1:203" s="33" customFormat="1" ht="17.25" customHeight="1" x14ac:dyDescent="0.25">
      <c r="A145" s="219" t="s">
        <v>243</v>
      </c>
      <c r="B145" s="226"/>
      <c r="C145" s="42"/>
      <c r="D145" s="56">
        <f t="shared" ref="D145:O145" si="981">D146+D149+D152+D154+D156</f>
        <v>0</v>
      </c>
      <c r="E145" s="56">
        <f t="shared" si="981"/>
        <v>2</v>
      </c>
      <c r="F145" s="56">
        <f t="shared" si="981"/>
        <v>2</v>
      </c>
      <c r="G145" s="56">
        <f t="shared" si="981"/>
        <v>2</v>
      </c>
      <c r="H145" s="56">
        <f t="shared" si="981"/>
        <v>2</v>
      </c>
      <c r="I145" s="56">
        <f t="shared" si="981"/>
        <v>2</v>
      </c>
      <c r="J145" s="56">
        <f t="shared" si="981"/>
        <v>2</v>
      </c>
      <c r="K145" s="56">
        <f t="shared" si="981"/>
        <v>2</v>
      </c>
      <c r="L145" s="56">
        <f t="shared" si="981"/>
        <v>2</v>
      </c>
      <c r="M145" s="56">
        <f t="shared" si="981"/>
        <v>2</v>
      </c>
      <c r="N145" s="56">
        <f t="shared" si="981"/>
        <v>2</v>
      </c>
      <c r="O145" s="56">
        <f t="shared" si="981"/>
        <v>253</v>
      </c>
      <c r="P145" s="130">
        <v>1</v>
      </c>
      <c r="Q145" s="149"/>
      <c r="R145" s="149"/>
      <c r="S145" s="149"/>
      <c r="T145" s="149"/>
      <c r="U145" s="149"/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  <c r="BI145" s="149"/>
      <c r="BJ145" s="149"/>
      <c r="BK145" s="149"/>
      <c r="BL145" s="149"/>
      <c r="BM145" s="149"/>
      <c r="BN145" s="149"/>
      <c r="BO145" s="149"/>
      <c r="BP145" s="149"/>
      <c r="BQ145" s="149"/>
      <c r="BR145" s="149"/>
      <c r="BS145" s="149"/>
      <c r="BT145" s="149"/>
      <c r="BU145" s="149"/>
      <c r="BV145" s="149"/>
      <c r="BW145" s="149"/>
      <c r="BX145" s="149"/>
      <c r="BY145" s="149"/>
      <c r="BZ145" s="149"/>
      <c r="CA145" s="149"/>
      <c r="CB145" s="149"/>
      <c r="CC145" s="149"/>
      <c r="CD145" s="149"/>
      <c r="CE145" s="149"/>
      <c r="CF145" s="149"/>
      <c r="CG145" s="149"/>
      <c r="CH145" s="149"/>
      <c r="CI145" s="149"/>
      <c r="CJ145" s="149"/>
      <c r="CK145" s="149"/>
      <c r="CL145" s="149"/>
      <c r="CM145" s="149"/>
      <c r="CN145" s="149"/>
      <c r="CO145" s="149"/>
      <c r="CP145" s="149"/>
      <c r="CQ145" s="149"/>
      <c r="CR145" s="149"/>
      <c r="CS145" s="149"/>
      <c r="CT145" s="149"/>
      <c r="CU145" s="149"/>
      <c r="CV145" s="149"/>
      <c r="CW145" s="149"/>
      <c r="CX145" s="149"/>
      <c r="CY145" s="149"/>
      <c r="CZ145" s="149"/>
      <c r="DA145" s="149"/>
      <c r="DB145" s="149"/>
      <c r="DC145" s="149"/>
      <c r="DD145" s="149"/>
      <c r="DE145" s="149"/>
      <c r="DF145" s="149"/>
      <c r="DG145" s="149"/>
      <c r="DH145" s="149"/>
      <c r="DI145" s="149"/>
      <c r="DJ145" s="149"/>
      <c r="DK145" s="149"/>
      <c r="DL145" s="149"/>
      <c r="DM145" s="149"/>
      <c r="DN145" s="149"/>
      <c r="DO145" s="149"/>
      <c r="DP145" s="149"/>
      <c r="DQ145" s="149"/>
      <c r="DR145" s="149"/>
      <c r="DS145" s="149"/>
      <c r="DT145" s="149"/>
      <c r="DU145" s="149"/>
      <c r="DV145" s="149"/>
      <c r="DW145" s="149"/>
      <c r="DX145" s="149"/>
      <c r="DY145" s="149"/>
      <c r="DZ145" s="149"/>
      <c r="EA145" s="149"/>
      <c r="EB145" s="149"/>
      <c r="EC145" s="149"/>
      <c r="ED145" s="149"/>
      <c r="EE145" s="149"/>
      <c r="EF145" s="149"/>
      <c r="EG145" s="149"/>
      <c r="EH145" s="149"/>
      <c r="EI145" s="149"/>
      <c r="EJ145" s="149"/>
      <c r="EK145" s="149"/>
      <c r="EL145" s="149"/>
      <c r="EM145" s="149"/>
      <c r="EN145" s="149"/>
      <c r="EO145" s="149"/>
      <c r="EP145" s="149"/>
      <c r="EQ145" s="149"/>
      <c r="ER145" s="149"/>
      <c r="ES145" s="149"/>
      <c r="ET145" s="149"/>
      <c r="EU145" s="149"/>
      <c r="EV145" s="149"/>
      <c r="EW145" s="149"/>
      <c r="EX145" s="149"/>
      <c r="EY145" s="149"/>
      <c r="EZ145" s="149"/>
      <c r="FA145" s="149"/>
      <c r="FB145" s="149"/>
      <c r="FC145" s="149"/>
      <c r="FD145" s="149"/>
      <c r="FE145" s="149"/>
      <c r="FF145" s="149"/>
      <c r="FG145" s="149"/>
      <c r="FH145" s="149"/>
      <c r="FI145" s="149"/>
      <c r="FJ145" s="149"/>
      <c r="FK145" s="149"/>
      <c r="FL145" s="149"/>
      <c r="FM145" s="149"/>
      <c r="FN145" s="149"/>
      <c r="FO145" s="149"/>
      <c r="FP145" s="149"/>
      <c r="FQ145" s="149"/>
      <c r="FR145" s="149"/>
      <c r="FS145" s="149"/>
      <c r="FT145" s="149"/>
      <c r="FU145" s="149"/>
      <c r="FV145" s="149"/>
      <c r="FW145" s="149"/>
      <c r="FX145" s="149"/>
      <c r="FY145" s="149"/>
      <c r="FZ145" s="149"/>
      <c r="GA145" s="149"/>
      <c r="GB145" s="149"/>
      <c r="GC145" s="149"/>
      <c r="GD145" s="149"/>
      <c r="GE145" s="149"/>
      <c r="GF145" s="149"/>
      <c r="GG145" s="149"/>
      <c r="GH145" s="149"/>
      <c r="GI145" s="149"/>
      <c r="GJ145" s="149"/>
      <c r="GK145" s="149"/>
      <c r="GL145" s="149"/>
      <c r="GM145" s="149"/>
      <c r="GN145" s="149"/>
      <c r="GO145" s="149"/>
      <c r="GP145" s="149"/>
      <c r="GQ145" s="149"/>
      <c r="GR145" s="149"/>
      <c r="GS145" s="149"/>
      <c r="GT145" s="149"/>
      <c r="GU145" s="149"/>
    </row>
    <row r="146" spans="1:203" x14ac:dyDescent="0.25">
      <c r="A146" s="58" t="s">
        <v>432</v>
      </c>
      <c r="B146" s="58" t="s">
        <v>433</v>
      </c>
      <c r="C146" s="70"/>
      <c r="D146" s="59">
        <f t="shared" ref="D146:O146" si="982">D147+D148</f>
        <v>0</v>
      </c>
      <c r="E146" s="59">
        <f t="shared" si="982"/>
        <v>1</v>
      </c>
      <c r="F146" s="59">
        <f t="shared" si="982"/>
        <v>1</v>
      </c>
      <c r="G146" s="59">
        <f t="shared" si="982"/>
        <v>1</v>
      </c>
      <c r="H146" s="59">
        <f t="shared" si="982"/>
        <v>1</v>
      </c>
      <c r="I146" s="59">
        <f t="shared" si="982"/>
        <v>1</v>
      </c>
      <c r="J146" s="59">
        <f t="shared" si="982"/>
        <v>1</v>
      </c>
      <c r="K146" s="59">
        <f t="shared" si="982"/>
        <v>1</v>
      </c>
      <c r="L146" s="59">
        <f t="shared" si="982"/>
        <v>1</v>
      </c>
      <c r="M146" s="59">
        <f t="shared" si="982"/>
        <v>1</v>
      </c>
      <c r="N146" s="59">
        <f t="shared" si="982"/>
        <v>1</v>
      </c>
      <c r="O146" s="59">
        <f t="shared" si="982"/>
        <v>187</v>
      </c>
      <c r="P146" s="128"/>
      <c r="Q146" s="149"/>
      <c r="R146" s="149"/>
      <c r="S146" s="149"/>
      <c r="T146" s="149"/>
      <c r="U146" s="149"/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  <c r="BI146" s="149"/>
      <c r="BJ146" s="149"/>
      <c r="BK146" s="149"/>
      <c r="BL146" s="149"/>
      <c r="BM146" s="149"/>
      <c r="BN146" s="149"/>
      <c r="BO146" s="149"/>
      <c r="BP146" s="149"/>
      <c r="BQ146" s="149"/>
      <c r="BR146" s="149"/>
      <c r="BS146" s="149"/>
      <c r="BT146" s="149"/>
      <c r="BU146" s="149"/>
      <c r="BV146" s="149"/>
      <c r="BW146" s="149"/>
      <c r="BX146" s="149"/>
      <c r="BY146" s="149"/>
      <c r="BZ146" s="149"/>
      <c r="CA146" s="149"/>
      <c r="CB146" s="149"/>
      <c r="CC146" s="149"/>
      <c r="CD146" s="149"/>
      <c r="CE146" s="149"/>
      <c r="CF146" s="149"/>
      <c r="CG146" s="149"/>
      <c r="CH146" s="149"/>
      <c r="CI146" s="149"/>
      <c r="CJ146" s="149"/>
      <c r="CK146" s="149"/>
      <c r="CL146" s="149"/>
      <c r="CM146" s="149"/>
      <c r="CN146" s="149"/>
      <c r="CO146" s="149"/>
      <c r="CP146" s="149"/>
      <c r="CQ146" s="149"/>
      <c r="CR146" s="149"/>
      <c r="CS146" s="149"/>
      <c r="CT146" s="149"/>
      <c r="CU146" s="149"/>
      <c r="CV146" s="149"/>
      <c r="CW146" s="149"/>
      <c r="CX146" s="149"/>
      <c r="CY146" s="149"/>
      <c r="CZ146" s="149"/>
      <c r="DA146" s="149"/>
      <c r="DB146" s="149"/>
      <c r="DC146" s="149"/>
      <c r="DD146" s="149"/>
      <c r="DE146" s="149"/>
      <c r="DF146" s="149"/>
      <c r="DG146" s="149"/>
      <c r="DH146" s="149"/>
      <c r="DI146" s="149"/>
      <c r="DJ146" s="149"/>
      <c r="DK146" s="149"/>
      <c r="DL146" s="149"/>
      <c r="DM146" s="149"/>
      <c r="DN146" s="149"/>
      <c r="DO146" s="149"/>
      <c r="DP146" s="149"/>
      <c r="DQ146" s="149"/>
      <c r="DR146" s="149"/>
      <c r="DS146" s="149"/>
      <c r="DT146" s="149"/>
      <c r="DU146" s="149"/>
      <c r="DV146" s="149"/>
      <c r="DW146" s="149"/>
      <c r="DX146" s="149"/>
      <c r="DY146" s="149"/>
      <c r="DZ146" s="149"/>
      <c r="EA146" s="149"/>
      <c r="EB146" s="149"/>
      <c r="EC146" s="149"/>
      <c r="ED146" s="149"/>
      <c r="EE146" s="149"/>
      <c r="EF146" s="149"/>
      <c r="EG146" s="149"/>
      <c r="EH146" s="149"/>
      <c r="EI146" s="149"/>
      <c r="EJ146" s="149"/>
      <c r="EK146" s="149"/>
      <c r="EL146" s="149"/>
      <c r="EM146" s="149"/>
      <c r="EN146" s="149"/>
      <c r="EO146" s="149"/>
      <c r="EP146" s="149"/>
      <c r="EQ146" s="149"/>
      <c r="ER146" s="149"/>
      <c r="ES146" s="149"/>
      <c r="ET146" s="149"/>
      <c r="EU146" s="149"/>
      <c r="EV146" s="149"/>
      <c r="EW146" s="149"/>
      <c r="EX146" s="149"/>
      <c r="EY146" s="149"/>
      <c r="EZ146" s="149"/>
      <c r="FA146" s="149"/>
      <c r="FB146" s="149"/>
      <c r="FC146" s="149"/>
      <c r="FD146" s="149"/>
      <c r="FE146" s="149"/>
      <c r="FF146" s="149"/>
      <c r="FG146" s="149"/>
      <c r="FH146" s="149"/>
      <c r="FI146" s="149"/>
      <c r="FJ146" s="149"/>
      <c r="FK146" s="149"/>
      <c r="FL146" s="149"/>
      <c r="FM146" s="149"/>
      <c r="FN146" s="149"/>
      <c r="FO146" s="149"/>
      <c r="FP146" s="149"/>
      <c r="FQ146" s="149"/>
      <c r="FR146" s="149"/>
      <c r="FS146" s="149"/>
      <c r="FT146" s="149"/>
      <c r="FU146" s="149"/>
      <c r="FV146" s="149"/>
      <c r="FW146" s="149"/>
      <c r="FX146" s="149"/>
      <c r="FY146" s="149"/>
      <c r="FZ146" s="149"/>
      <c r="GA146" s="149"/>
      <c r="GB146" s="149"/>
      <c r="GC146" s="149"/>
      <c r="GD146" s="149"/>
      <c r="GE146" s="149"/>
      <c r="GF146" s="149"/>
      <c r="GG146" s="149"/>
      <c r="GH146" s="149"/>
      <c r="GI146" s="149"/>
      <c r="GJ146" s="149"/>
      <c r="GK146" s="149"/>
      <c r="GL146" s="149"/>
      <c r="GM146" s="149"/>
      <c r="GN146" s="149"/>
      <c r="GO146" s="149"/>
      <c r="GP146" s="149"/>
      <c r="GQ146" s="149"/>
      <c r="GR146" s="149"/>
      <c r="GS146" s="149"/>
      <c r="GT146" s="149"/>
      <c r="GU146" s="149"/>
    </row>
    <row r="147" spans="1:203" x14ac:dyDescent="0.25">
      <c r="A147" s="58" t="s">
        <v>467</v>
      </c>
      <c r="B147" s="58" t="s">
        <v>435</v>
      </c>
      <c r="C147" s="70" t="s">
        <v>278</v>
      </c>
      <c r="D147" s="61">
        <f t="shared" si="930"/>
        <v>0</v>
      </c>
      <c r="E147" s="61">
        <f t="shared" ref="E147" si="983">R147+AC147+AN147+AY147+BJ147+BU147+CF147+CQ147+DB147+DM147+DX147+EI147+ET147+FE147+FP147+GA147+GL147</f>
        <v>1</v>
      </c>
      <c r="F147" s="61">
        <f t="shared" ref="F147" si="984">S147+AD147+AO147+AZ147+BK147+BV147+CG147+CR147+DC147+DN147+DY147+EJ147+EU147+FF147+FQ147+GB147+GM147</f>
        <v>1</v>
      </c>
      <c r="G147" s="61">
        <f t="shared" ref="G147" si="985">T147+AE147+AP147+BA147+BL147+BW147+CH147+CS147+DD147+DO147+DZ147+EK147+EV147+FG147+FR147+GC147+GN147</f>
        <v>1</v>
      </c>
      <c r="H147" s="61">
        <f t="shared" ref="H147" si="986">U147+AF147+AQ147+BB147+BM147+BX147+CI147+CT147+DE147+DP147+EA147+EL147+EW147+FH147+FS147+GD147+GO147</f>
        <v>1</v>
      </c>
      <c r="I147" s="61">
        <f t="shared" ref="I147" si="987">V147+AG147+AR147+BC147+BN147+BY147+CJ147+CU147+DF147+DQ147+EB147+EM147+EX147+FI147+FT147+GE147+GP147</f>
        <v>1</v>
      </c>
      <c r="J147" s="61">
        <f t="shared" ref="J147" si="988">W147+AH147+AS147+BD147+BO147+BZ147+CK147+CV147+DG147+DR147+EC147+EN147+EY147+FJ147+FU147+GF147+GQ147</f>
        <v>1</v>
      </c>
      <c r="K147" s="61">
        <f t="shared" ref="K147" si="989">X147+AI147+AT147+BE147+BP147+CA147+CL147+CW147+DH147+DS147+ED147+EO147+EZ147+FK147+FV147+GG147+GR147</f>
        <v>1</v>
      </c>
      <c r="L147" s="61">
        <f t="shared" ref="L147" si="990">Y147+AJ147+AU147+BF147+BQ147+CB147+CM147+CX147+DI147+DT147+EE147+EP147+FA147+FL147+FW147+GH147+GS147</f>
        <v>1</v>
      </c>
      <c r="M147" s="61">
        <f t="shared" ref="M147" si="991">Z147+AK147+AV147+BG147+BR147+CC147+CN147+CY147+DJ147+DU147+EF147+EQ147+FB147+FM147+FX147+GI147+GT147</f>
        <v>1</v>
      </c>
      <c r="N147" s="61">
        <f t="shared" ref="N147" si="992">AA147+AL147+AW147+BH147+BS147+CD147+CO147+CZ147+DK147+DV147+EG147+ER147+FC147+FN147+FY147+GJ147+GU147</f>
        <v>1</v>
      </c>
      <c r="O147" s="69">
        <v>110</v>
      </c>
      <c r="P147" s="129"/>
      <c r="Q147" s="160">
        <v>0</v>
      </c>
      <c r="R147" s="160">
        <v>1</v>
      </c>
      <c r="S147" s="160">
        <v>1</v>
      </c>
      <c r="T147" s="160">
        <v>1</v>
      </c>
      <c r="U147" s="160">
        <v>1</v>
      </c>
      <c r="V147" s="160">
        <v>1</v>
      </c>
      <c r="W147" s="160">
        <v>1</v>
      </c>
      <c r="X147" s="160">
        <v>1</v>
      </c>
      <c r="Y147" s="160">
        <v>1</v>
      </c>
      <c r="Z147" s="160">
        <v>1</v>
      </c>
      <c r="AA147" s="160">
        <v>1</v>
      </c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  <c r="BI147" s="151"/>
      <c r="BJ147" s="151"/>
      <c r="BK147" s="151"/>
      <c r="BL147" s="151"/>
      <c r="BM147" s="151"/>
      <c r="BN147" s="151"/>
      <c r="BO147" s="151"/>
      <c r="BP147" s="151"/>
      <c r="BQ147" s="151"/>
      <c r="BR147" s="151"/>
      <c r="BS147" s="151"/>
      <c r="BT147" s="151"/>
      <c r="BU147" s="151"/>
      <c r="BV147" s="151"/>
      <c r="BW147" s="151"/>
      <c r="BX147" s="151"/>
      <c r="BY147" s="151"/>
      <c r="BZ147" s="151"/>
      <c r="CA147" s="151"/>
      <c r="CB147" s="151"/>
      <c r="CC147" s="151"/>
      <c r="CD147" s="151"/>
      <c r="CE147" s="151"/>
      <c r="CF147" s="151"/>
      <c r="CG147" s="151"/>
      <c r="CH147" s="151"/>
      <c r="CI147" s="151"/>
      <c r="CJ147" s="151"/>
      <c r="CK147" s="151"/>
      <c r="CL147" s="151"/>
      <c r="CM147" s="151"/>
      <c r="CN147" s="151"/>
      <c r="CO147" s="151"/>
      <c r="CP147" s="151"/>
      <c r="CQ147" s="151"/>
      <c r="CR147" s="151"/>
      <c r="CS147" s="151"/>
      <c r="CT147" s="151"/>
      <c r="CU147" s="151"/>
      <c r="CV147" s="151"/>
      <c r="CW147" s="151"/>
      <c r="CX147" s="151"/>
      <c r="CY147" s="151"/>
      <c r="CZ147" s="151"/>
      <c r="DA147" s="151"/>
      <c r="DB147" s="151"/>
      <c r="DC147" s="151"/>
      <c r="DD147" s="151"/>
      <c r="DE147" s="151"/>
      <c r="DF147" s="151"/>
      <c r="DG147" s="151"/>
      <c r="DH147" s="151"/>
      <c r="DI147" s="151"/>
      <c r="DJ147" s="151"/>
      <c r="DK147" s="151"/>
      <c r="DL147" s="151"/>
      <c r="DM147" s="151"/>
      <c r="DN147" s="151"/>
      <c r="DO147" s="151"/>
      <c r="DP147" s="151"/>
      <c r="DQ147" s="151"/>
      <c r="DR147" s="151"/>
      <c r="DS147" s="151"/>
      <c r="DT147" s="151"/>
      <c r="DU147" s="151"/>
      <c r="DV147" s="151"/>
      <c r="DW147" s="151"/>
      <c r="DX147" s="151"/>
      <c r="DY147" s="151"/>
      <c r="DZ147" s="151"/>
      <c r="EA147" s="151"/>
      <c r="EB147" s="151"/>
      <c r="EC147" s="151"/>
      <c r="ED147" s="151"/>
      <c r="EE147" s="151"/>
      <c r="EF147" s="151"/>
      <c r="EG147" s="151"/>
      <c r="EH147" s="151"/>
      <c r="EI147" s="151"/>
      <c r="EJ147" s="151"/>
      <c r="EK147" s="151"/>
      <c r="EL147" s="151"/>
      <c r="EM147" s="151"/>
      <c r="EN147" s="151"/>
      <c r="EO147" s="151"/>
      <c r="EP147" s="151"/>
      <c r="EQ147" s="151"/>
      <c r="ER147" s="151"/>
      <c r="ES147" s="151"/>
      <c r="ET147" s="151"/>
      <c r="EU147" s="151"/>
      <c r="EV147" s="151"/>
      <c r="EW147" s="151"/>
      <c r="EX147" s="151"/>
      <c r="EY147" s="151"/>
      <c r="EZ147" s="151"/>
      <c r="FA147" s="151"/>
      <c r="FB147" s="151"/>
      <c r="FC147" s="151"/>
      <c r="FD147" s="151"/>
      <c r="FE147" s="151"/>
      <c r="FF147" s="151"/>
      <c r="FG147" s="151"/>
      <c r="FH147" s="151"/>
      <c r="FI147" s="151"/>
      <c r="FJ147" s="151"/>
      <c r="FK147" s="151"/>
      <c r="FL147" s="151"/>
      <c r="FM147" s="151"/>
      <c r="FN147" s="151"/>
      <c r="FO147" s="151"/>
      <c r="FP147" s="151"/>
      <c r="FQ147" s="151"/>
      <c r="FR147" s="151"/>
      <c r="FS147" s="151"/>
      <c r="FT147" s="151"/>
      <c r="FU147" s="151"/>
      <c r="FV147" s="151"/>
      <c r="FW147" s="151"/>
      <c r="FX147" s="151"/>
      <c r="FY147" s="151"/>
      <c r="FZ147" s="151"/>
      <c r="GA147" s="151"/>
      <c r="GB147" s="151"/>
      <c r="GC147" s="151"/>
      <c r="GD147" s="151"/>
      <c r="GE147" s="151"/>
      <c r="GF147" s="151"/>
      <c r="GG147" s="151"/>
      <c r="GH147" s="151"/>
      <c r="GI147" s="151"/>
      <c r="GJ147" s="151"/>
      <c r="GK147" s="151"/>
      <c r="GL147" s="151"/>
      <c r="GM147" s="151"/>
      <c r="GN147" s="151"/>
      <c r="GO147" s="151"/>
      <c r="GP147" s="151"/>
      <c r="GQ147" s="151"/>
      <c r="GR147" s="151"/>
      <c r="GS147" s="151"/>
      <c r="GT147" s="151"/>
      <c r="GU147" s="151"/>
    </row>
    <row r="148" spans="1:203" x14ac:dyDescent="0.25">
      <c r="A148" s="58" t="s">
        <v>468</v>
      </c>
      <c r="B148" s="58" t="s">
        <v>437</v>
      </c>
      <c r="C148" s="70" t="s">
        <v>278</v>
      </c>
      <c r="D148" s="61">
        <f t="shared" si="930"/>
        <v>0</v>
      </c>
      <c r="E148" s="61">
        <f t="shared" ref="E148" si="993">R148+AC148+AN148+AY148+BJ148+BU148+CF148+CQ148+DB148+DM148+DX148+EI148+ET148+FE148+FP148+GA148+GL148</f>
        <v>0</v>
      </c>
      <c r="F148" s="61">
        <f t="shared" ref="F148" si="994">S148+AD148+AO148+AZ148+BK148+BV148+CG148+CR148+DC148+DN148+DY148+EJ148+EU148+FF148+FQ148+GB148+GM148</f>
        <v>0</v>
      </c>
      <c r="G148" s="61">
        <f t="shared" ref="G148" si="995">T148+AE148+AP148+BA148+BL148+BW148+CH148+CS148+DD148+DO148+DZ148+EK148+EV148+FG148+FR148+GC148+GN148</f>
        <v>0</v>
      </c>
      <c r="H148" s="61">
        <f t="shared" ref="H148" si="996">U148+AF148+AQ148+BB148+BM148+BX148+CI148+CT148+DE148+DP148+EA148+EL148+EW148+FH148+FS148+GD148+GO148</f>
        <v>0</v>
      </c>
      <c r="I148" s="61">
        <f t="shared" ref="I148" si="997">V148+AG148+AR148+BC148+BN148+BY148+CJ148+CU148+DF148+DQ148+EB148+EM148+EX148+FI148+FT148+GE148+GP148</f>
        <v>0</v>
      </c>
      <c r="J148" s="61">
        <f t="shared" ref="J148" si="998">W148+AH148+AS148+BD148+BO148+BZ148+CK148+CV148+DG148+DR148+EC148+EN148+EY148+FJ148+FU148+GF148+GQ148</f>
        <v>0</v>
      </c>
      <c r="K148" s="61">
        <f t="shared" ref="K148" si="999">X148+AI148+AT148+BE148+BP148+CA148+CL148+CW148+DH148+DS148+ED148+EO148+EZ148+FK148+FV148+GG148+GR148</f>
        <v>0</v>
      </c>
      <c r="L148" s="61">
        <f t="shared" ref="L148" si="1000">Y148+AJ148+AU148+BF148+BQ148+CB148+CM148+CX148+DI148+DT148+EE148+EP148+FA148+FL148+FW148+GH148+GS148</f>
        <v>0</v>
      </c>
      <c r="M148" s="61">
        <f t="shared" ref="M148" si="1001">Z148+AK148+AV148+BG148+BR148+CC148+CN148+CY148+DJ148+DU148+EF148+EQ148+FB148+FM148+FX148+GI148+GT148</f>
        <v>0</v>
      </c>
      <c r="N148" s="61">
        <f t="shared" ref="N148" si="1002">AA148+AL148+AW148+BH148+BS148+CD148+CO148+CZ148+DK148+DV148+EG148+ER148+FC148+FN148+FY148+GJ148+GU148</f>
        <v>0</v>
      </c>
      <c r="O148" s="69">
        <v>77</v>
      </c>
      <c r="P148" s="129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0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1"/>
      <c r="BB148" s="151"/>
      <c r="BC148" s="151"/>
      <c r="BD148" s="151"/>
      <c r="BE148" s="151"/>
      <c r="BF148" s="151"/>
      <c r="BG148" s="151"/>
      <c r="BH148" s="151"/>
      <c r="BI148" s="151"/>
      <c r="BJ148" s="151"/>
      <c r="BK148" s="151"/>
      <c r="BL148" s="151"/>
      <c r="BM148" s="151"/>
      <c r="BN148" s="151"/>
      <c r="BO148" s="151"/>
      <c r="BP148" s="151"/>
      <c r="BQ148" s="151"/>
      <c r="BR148" s="151"/>
      <c r="BS148" s="151"/>
      <c r="BT148" s="151"/>
      <c r="BU148" s="151"/>
      <c r="BV148" s="151"/>
      <c r="BW148" s="151"/>
      <c r="BX148" s="151"/>
      <c r="BY148" s="151"/>
      <c r="BZ148" s="151"/>
      <c r="CA148" s="151"/>
      <c r="CB148" s="151"/>
      <c r="CC148" s="151"/>
      <c r="CD148" s="151"/>
      <c r="CE148" s="151"/>
      <c r="CF148" s="151"/>
      <c r="CG148" s="151"/>
      <c r="CH148" s="151"/>
      <c r="CI148" s="151"/>
      <c r="CJ148" s="151"/>
      <c r="CK148" s="151"/>
      <c r="CL148" s="151"/>
      <c r="CM148" s="151"/>
      <c r="CN148" s="151"/>
      <c r="CO148" s="151"/>
      <c r="CP148" s="151"/>
      <c r="CQ148" s="151"/>
      <c r="CR148" s="151"/>
      <c r="CS148" s="151"/>
      <c r="CT148" s="151"/>
      <c r="CU148" s="151"/>
      <c r="CV148" s="151"/>
      <c r="CW148" s="151"/>
      <c r="CX148" s="151"/>
      <c r="CY148" s="151"/>
      <c r="CZ148" s="151"/>
      <c r="DA148" s="151"/>
      <c r="DB148" s="151"/>
      <c r="DC148" s="151"/>
      <c r="DD148" s="151"/>
      <c r="DE148" s="151"/>
      <c r="DF148" s="151"/>
      <c r="DG148" s="151"/>
      <c r="DH148" s="151"/>
      <c r="DI148" s="151"/>
      <c r="DJ148" s="151"/>
      <c r="DK148" s="151"/>
      <c r="DL148" s="151"/>
      <c r="DM148" s="151"/>
      <c r="DN148" s="151"/>
      <c r="DO148" s="151"/>
      <c r="DP148" s="151"/>
      <c r="DQ148" s="151"/>
      <c r="DR148" s="151"/>
      <c r="DS148" s="151"/>
      <c r="DT148" s="151"/>
      <c r="DU148" s="151"/>
      <c r="DV148" s="151"/>
      <c r="DW148" s="151"/>
      <c r="DX148" s="151"/>
      <c r="DY148" s="151"/>
      <c r="DZ148" s="151"/>
      <c r="EA148" s="151"/>
      <c r="EB148" s="151"/>
      <c r="EC148" s="151"/>
      <c r="ED148" s="151"/>
      <c r="EE148" s="151"/>
      <c r="EF148" s="151"/>
      <c r="EG148" s="151"/>
      <c r="EH148" s="151"/>
      <c r="EI148" s="151"/>
      <c r="EJ148" s="151"/>
      <c r="EK148" s="151"/>
      <c r="EL148" s="151"/>
      <c r="EM148" s="151"/>
      <c r="EN148" s="151"/>
      <c r="EO148" s="151"/>
      <c r="EP148" s="151"/>
      <c r="EQ148" s="151"/>
      <c r="ER148" s="151"/>
      <c r="ES148" s="151"/>
      <c r="ET148" s="151"/>
      <c r="EU148" s="151"/>
      <c r="EV148" s="151"/>
      <c r="EW148" s="151"/>
      <c r="EX148" s="151"/>
      <c r="EY148" s="151"/>
      <c r="EZ148" s="151"/>
      <c r="FA148" s="151"/>
      <c r="FB148" s="151"/>
      <c r="FC148" s="151"/>
      <c r="FD148" s="151"/>
      <c r="FE148" s="151"/>
      <c r="FF148" s="151"/>
      <c r="FG148" s="151"/>
      <c r="FH148" s="151"/>
      <c r="FI148" s="151"/>
      <c r="FJ148" s="151"/>
      <c r="FK148" s="151"/>
      <c r="FL148" s="151"/>
      <c r="FM148" s="151"/>
      <c r="FN148" s="151"/>
      <c r="FO148" s="151"/>
      <c r="FP148" s="151"/>
      <c r="FQ148" s="151"/>
      <c r="FR148" s="151"/>
      <c r="FS148" s="151"/>
      <c r="FT148" s="151"/>
      <c r="FU148" s="151"/>
      <c r="FV148" s="151"/>
      <c r="FW148" s="151"/>
      <c r="FX148" s="151"/>
      <c r="FY148" s="151"/>
      <c r="FZ148" s="151"/>
      <c r="GA148" s="151"/>
      <c r="GB148" s="151"/>
      <c r="GC148" s="151"/>
      <c r="GD148" s="151"/>
      <c r="GE148" s="151"/>
      <c r="GF148" s="151"/>
      <c r="GG148" s="151"/>
      <c r="GH148" s="151"/>
      <c r="GI148" s="151"/>
      <c r="GJ148" s="151"/>
      <c r="GK148" s="151"/>
      <c r="GL148" s="151"/>
      <c r="GM148" s="151"/>
      <c r="GN148" s="151"/>
      <c r="GO148" s="151"/>
      <c r="GP148" s="151"/>
      <c r="GQ148" s="151"/>
      <c r="GR148" s="151"/>
      <c r="GS148" s="151"/>
      <c r="GT148" s="151"/>
      <c r="GU148" s="151"/>
    </row>
    <row r="149" spans="1:203" x14ac:dyDescent="0.25">
      <c r="A149" s="82" t="s">
        <v>244</v>
      </c>
      <c r="B149" s="82" t="s">
        <v>245</v>
      </c>
      <c r="C149" s="83"/>
      <c r="D149" s="59">
        <f t="shared" ref="D149:O149" si="1003">D150+D151</f>
        <v>0</v>
      </c>
      <c r="E149" s="59">
        <f t="shared" si="1003"/>
        <v>1</v>
      </c>
      <c r="F149" s="59">
        <f t="shared" si="1003"/>
        <v>1</v>
      </c>
      <c r="G149" s="59">
        <f t="shared" si="1003"/>
        <v>1</v>
      </c>
      <c r="H149" s="59">
        <f t="shared" si="1003"/>
        <v>1</v>
      </c>
      <c r="I149" s="59">
        <f t="shared" si="1003"/>
        <v>1</v>
      </c>
      <c r="J149" s="59">
        <f t="shared" si="1003"/>
        <v>1</v>
      </c>
      <c r="K149" s="59">
        <f t="shared" si="1003"/>
        <v>1</v>
      </c>
      <c r="L149" s="59">
        <f t="shared" si="1003"/>
        <v>1</v>
      </c>
      <c r="M149" s="59">
        <f t="shared" si="1003"/>
        <v>1</v>
      </c>
      <c r="N149" s="59">
        <f t="shared" si="1003"/>
        <v>1</v>
      </c>
      <c r="O149" s="59">
        <f t="shared" si="1003"/>
        <v>52</v>
      </c>
      <c r="P149" s="128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  <c r="BI149" s="149"/>
      <c r="BJ149" s="149"/>
      <c r="BK149" s="149"/>
      <c r="BL149" s="149"/>
      <c r="BM149" s="149"/>
      <c r="BN149" s="149"/>
      <c r="BO149" s="149"/>
      <c r="BP149" s="149"/>
      <c r="BQ149" s="149"/>
      <c r="BR149" s="149"/>
      <c r="BS149" s="149"/>
      <c r="BT149" s="149"/>
      <c r="BU149" s="149"/>
      <c r="BV149" s="149"/>
      <c r="BW149" s="149"/>
      <c r="BX149" s="149"/>
      <c r="BY149" s="149"/>
      <c r="BZ149" s="149"/>
      <c r="CA149" s="149"/>
      <c r="CB149" s="149"/>
      <c r="CC149" s="149"/>
      <c r="CD149" s="149"/>
      <c r="CE149" s="149"/>
      <c r="CF149" s="149"/>
      <c r="CG149" s="149"/>
      <c r="CH149" s="149"/>
      <c r="CI149" s="149"/>
      <c r="CJ149" s="149"/>
      <c r="CK149" s="149"/>
      <c r="CL149" s="149"/>
      <c r="CM149" s="149"/>
      <c r="CN149" s="149"/>
      <c r="CO149" s="149"/>
      <c r="CP149" s="149"/>
      <c r="CQ149" s="149"/>
      <c r="CR149" s="149"/>
      <c r="CS149" s="149"/>
      <c r="CT149" s="149"/>
      <c r="CU149" s="149"/>
      <c r="CV149" s="149"/>
      <c r="CW149" s="149"/>
      <c r="CX149" s="149"/>
      <c r="CY149" s="149"/>
      <c r="CZ149" s="149"/>
      <c r="DA149" s="149"/>
      <c r="DB149" s="149"/>
      <c r="DC149" s="149"/>
      <c r="DD149" s="149"/>
      <c r="DE149" s="149"/>
      <c r="DF149" s="149"/>
      <c r="DG149" s="149"/>
      <c r="DH149" s="149"/>
      <c r="DI149" s="149"/>
      <c r="DJ149" s="149"/>
      <c r="DK149" s="149"/>
      <c r="DL149" s="149"/>
      <c r="DM149" s="149"/>
      <c r="DN149" s="149"/>
      <c r="DO149" s="149"/>
      <c r="DP149" s="149"/>
      <c r="DQ149" s="149"/>
      <c r="DR149" s="149"/>
      <c r="DS149" s="149"/>
      <c r="DT149" s="149"/>
      <c r="DU149" s="149"/>
      <c r="DV149" s="149"/>
      <c r="DW149" s="149"/>
      <c r="DX149" s="149"/>
      <c r="DY149" s="149"/>
      <c r="DZ149" s="149"/>
      <c r="EA149" s="149"/>
      <c r="EB149" s="149"/>
      <c r="EC149" s="149"/>
      <c r="ED149" s="149"/>
      <c r="EE149" s="149"/>
      <c r="EF149" s="149"/>
      <c r="EG149" s="149"/>
      <c r="EH149" s="149"/>
      <c r="EI149" s="149"/>
      <c r="EJ149" s="149"/>
      <c r="EK149" s="149"/>
      <c r="EL149" s="149"/>
      <c r="EM149" s="149"/>
      <c r="EN149" s="149"/>
      <c r="EO149" s="149"/>
      <c r="EP149" s="149"/>
      <c r="EQ149" s="149"/>
      <c r="ER149" s="149"/>
      <c r="ES149" s="149"/>
      <c r="ET149" s="149"/>
      <c r="EU149" s="149"/>
      <c r="EV149" s="149"/>
      <c r="EW149" s="149"/>
      <c r="EX149" s="149"/>
      <c r="EY149" s="149"/>
      <c r="EZ149" s="149"/>
      <c r="FA149" s="149"/>
      <c r="FB149" s="149"/>
      <c r="FC149" s="149"/>
      <c r="FD149" s="149"/>
      <c r="FE149" s="149"/>
      <c r="FF149" s="149"/>
      <c r="FG149" s="149"/>
      <c r="FH149" s="149"/>
      <c r="FI149" s="149"/>
      <c r="FJ149" s="149"/>
      <c r="FK149" s="149"/>
      <c r="FL149" s="149"/>
      <c r="FM149" s="149"/>
      <c r="FN149" s="149"/>
      <c r="FO149" s="149"/>
      <c r="FP149" s="149"/>
      <c r="FQ149" s="149"/>
      <c r="FR149" s="149"/>
      <c r="FS149" s="149"/>
      <c r="FT149" s="149"/>
      <c r="FU149" s="149"/>
      <c r="FV149" s="149"/>
      <c r="FW149" s="149"/>
      <c r="FX149" s="149"/>
      <c r="FY149" s="149"/>
      <c r="FZ149" s="149"/>
      <c r="GA149" s="149"/>
      <c r="GB149" s="149"/>
      <c r="GC149" s="149"/>
      <c r="GD149" s="149"/>
      <c r="GE149" s="149"/>
      <c r="GF149" s="149"/>
      <c r="GG149" s="149"/>
      <c r="GH149" s="149"/>
      <c r="GI149" s="149"/>
      <c r="GJ149" s="149"/>
      <c r="GK149" s="149"/>
      <c r="GL149" s="149"/>
      <c r="GM149" s="149"/>
      <c r="GN149" s="149"/>
      <c r="GO149" s="149"/>
      <c r="GP149" s="149"/>
      <c r="GQ149" s="149"/>
      <c r="GR149" s="149"/>
      <c r="GS149" s="149"/>
      <c r="GT149" s="149"/>
      <c r="GU149" s="149"/>
    </row>
    <row r="150" spans="1:203" x14ac:dyDescent="0.25">
      <c r="A150" s="84" t="s">
        <v>469</v>
      </c>
      <c r="B150" s="84" t="s">
        <v>470</v>
      </c>
      <c r="C150" s="85" t="s">
        <v>278</v>
      </c>
      <c r="D150" s="61">
        <f t="shared" si="930"/>
        <v>0</v>
      </c>
      <c r="E150" s="61">
        <f t="shared" ref="E150" si="1004">R150+AC150+AN150+AY150+BJ150+BU150+CF150+CQ150+DB150+DM150+DX150+EI150+ET150+FE150+FP150+GA150+GL150</f>
        <v>1</v>
      </c>
      <c r="F150" s="61">
        <f t="shared" ref="F150" si="1005">S150+AD150+AO150+AZ150+BK150+BV150+CG150+CR150+DC150+DN150+DY150+EJ150+EU150+FF150+FQ150+GB150+GM150</f>
        <v>1</v>
      </c>
      <c r="G150" s="61">
        <f t="shared" ref="G150" si="1006">T150+AE150+AP150+BA150+BL150+BW150+CH150+CS150+DD150+DO150+DZ150+EK150+EV150+FG150+FR150+GC150+GN150</f>
        <v>1</v>
      </c>
      <c r="H150" s="61">
        <f t="shared" ref="H150" si="1007">U150+AF150+AQ150+BB150+BM150+BX150+CI150+CT150+DE150+DP150+EA150+EL150+EW150+FH150+FS150+GD150+GO150</f>
        <v>1</v>
      </c>
      <c r="I150" s="61">
        <f t="shared" ref="I150" si="1008">V150+AG150+AR150+BC150+BN150+BY150+CJ150+CU150+DF150+DQ150+EB150+EM150+EX150+FI150+FT150+GE150+GP150</f>
        <v>1</v>
      </c>
      <c r="J150" s="61">
        <f t="shared" ref="J150" si="1009">W150+AH150+AS150+BD150+BO150+BZ150+CK150+CV150+DG150+DR150+EC150+EN150+EY150+FJ150+FU150+GF150+GQ150</f>
        <v>1</v>
      </c>
      <c r="K150" s="61">
        <f t="shared" ref="K150" si="1010">X150+AI150+AT150+BE150+BP150+CA150+CL150+CW150+DH150+DS150+ED150+EO150+EZ150+FK150+FV150+GG150+GR150</f>
        <v>1</v>
      </c>
      <c r="L150" s="61">
        <f t="shared" ref="L150" si="1011">Y150+AJ150+AU150+BF150+BQ150+CB150+CM150+CX150+DI150+DT150+EE150+EP150+FA150+FL150+FW150+GH150+GS150</f>
        <v>1</v>
      </c>
      <c r="M150" s="61">
        <f t="shared" ref="M150" si="1012">Z150+AK150+AV150+BG150+BR150+CC150+CN150+CY150+DJ150+DU150+EF150+EQ150+FB150+FM150+FX150+GI150+GT150</f>
        <v>1</v>
      </c>
      <c r="N150" s="61">
        <f t="shared" ref="N150" si="1013">AA150+AL150+AW150+BH150+BS150+CD150+CO150+CZ150+DK150+DV150+EG150+ER150+FC150+FN150+FY150+GJ150+GU150</f>
        <v>1</v>
      </c>
      <c r="O150" s="69">
        <v>52</v>
      </c>
      <c r="P150" s="129"/>
      <c r="Q150" s="160">
        <v>0</v>
      </c>
      <c r="R150" s="160">
        <v>1</v>
      </c>
      <c r="S150" s="160">
        <v>1</v>
      </c>
      <c r="T150" s="160">
        <v>1</v>
      </c>
      <c r="U150" s="160">
        <v>1</v>
      </c>
      <c r="V150" s="160">
        <v>1</v>
      </c>
      <c r="W150" s="160">
        <v>1</v>
      </c>
      <c r="X150" s="160">
        <v>1</v>
      </c>
      <c r="Y150" s="160">
        <v>1</v>
      </c>
      <c r="Z150" s="160">
        <v>1</v>
      </c>
      <c r="AA150" s="160">
        <v>1</v>
      </c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  <c r="BI150" s="151"/>
      <c r="BJ150" s="151"/>
      <c r="BK150" s="151"/>
      <c r="BL150" s="151"/>
      <c r="BM150" s="151"/>
      <c r="BN150" s="151"/>
      <c r="BO150" s="151"/>
      <c r="BP150" s="151"/>
      <c r="BQ150" s="151"/>
      <c r="BR150" s="151"/>
      <c r="BS150" s="151"/>
      <c r="BT150" s="151"/>
      <c r="BU150" s="151"/>
      <c r="BV150" s="151"/>
      <c r="BW150" s="151"/>
      <c r="BX150" s="151"/>
      <c r="BY150" s="151"/>
      <c r="BZ150" s="151"/>
      <c r="CA150" s="151"/>
      <c r="CB150" s="151"/>
      <c r="CC150" s="151"/>
      <c r="CD150" s="151"/>
      <c r="CE150" s="151"/>
      <c r="CF150" s="151"/>
      <c r="CG150" s="151"/>
      <c r="CH150" s="151"/>
      <c r="CI150" s="151"/>
      <c r="CJ150" s="151"/>
      <c r="CK150" s="151"/>
      <c r="CL150" s="151"/>
      <c r="CM150" s="151"/>
      <c r="CN150" s="151"/>
      <c r="CO150" s="151"/>
      <c r="CP150" s="151"/>
      <c r="CQ150" s="151"/>
      <c r="CR150" s="151"/>
      <c r="CS150" s="151"/>
      <c r="CT150" s="151"/>
      <c r="CU150" s="151"/>
      <c r="CV150" s="151"/>
      <c r="CW150" s="151"/>
      <c r="CX150" s="151"/>
      <c r="CY150" s="151"/>
      <c r="CZ150" s="151"/>
      <c r="DA150" s="151"/>
      <c r="DB150" s="151"/>
      <c r="DC150" s="151"/>
      <c r="DD150" s="151"/>
      <c r="DE150" s="151"/>
      <c r="DF150" s="151"/>
      <c r="DG150" s="151"/>
      <c r="DH150" s="151"/>
      <c r="DI150" s="151"/>
      <c r="DJ150" s="151"/>
      <c r="DK150" s="151"/>
      <c r="DL150" s="151"/>
      <c r="DM150" s="151"/>
      <c r="DN150" s="151"/>
      <c r="DO150" s="151"/>
      <c r="DP150" s="151"/>
      <c r="DQ150" s="151"/>
      <c r="DR150" s="151"/>
      <c r="DS150" s="151"/>
      <c r="DT150" s="151"/>
      <c r="DU150" s="151"/>
      <c r="DV150" s="151"/>
      <c r="DW150" s="151"/>
      <c r="DX150" s="151"/>
      <c r="DY150" s="151"/>
      <c r="DZ150" s="151"/>
      <c r="EA150" s="151"/>
      <c r="EB150" s="151"/>
      <c r="EC150" s="151"/>
      <c r="ED150" s="151"/>
      <c r="EE150" s="151"/>
      <c r="EF150" s="151"/>
      <c r="EG150" s="151"/>
      <c r="EH150" s="151"/>
      <c r="EI150" s="151"/>
      <c r="EJ150" s="151"/>
      <c r="EK150" s="151"/>
      <c r="EL150" s="151"/>
      <c r="EM150" s="151"/>
      <c r="EN150" s="151"/>
      <c r="EO150" s="151"/>
      <c r="EP150" s="151"/>
      <c r="EQ150" s="151"/>
      <c r="ER150" s="151"/>
      <c r="ES150" s="151"/>
      <c r="ET150" s="151"/>
      <c r="EU150" s="151"/>
      <c r="EV150" s="151"/>
      <c r="EW150" s="151"/>
      <c r="EX150" s="151"/>
      <c r="EY150" s="151"/>
      <c r="EZ150" s="151"/>
      <c r="FA150" s="151"/>
      <c r="FB150" s="151"/>
      <c r="FC150" s="151"/>
      <c r="FD150" s="151"/>
      <c r="FE150" s="151"/>
      <c r="FF150" s="151"/>
      <c r="FG150" s="151"/>
      <c r="FH150" s="151"/>
      <c r="FI150" s="151"/>
      <c r="FJ150" s="151"/>
      <c r="FK150" s="151"/>
      <c r="FL150" s="151"/>
      <c r="FM150" s="151"/>
      <c r="FN150" s="151"/>
      <c r="FO150" s="151"/>
      <c r="FP150" s="151"/>
      <c r="FQ150" s="151"/>
      <c r="FR150" s="151"/>
      <c r="FS150" s="151"/>
      <c r="FT150" s="151"/>
      <c r="FU150" s="151"/>
      <c r="FV150" s="151"/>
      <c r="FW150" s="151"/>
      <c r="FX150" s="151"/>
      <c r="FY150" s="151"/>
      <c r="FZ150" s="151"/>
      <c r="GA150" s="151"/>
      <c r="GB150" s="151"/>
      <c r="GC150" s="151"/>
      <c r="GD150" s="151"/>
      <c r="GE150" s="151"/>
      <c r="GF150" s="151"/>
      <c r="GG150" s="151"/>
      <c r="GH150" s="151"/>
      <c r="GI150" s="151"/>
      <c r="GJ150" s="151"/>
      <c r="GK150" s="151"/>
      <c r="GL150" s="151"/>
      <c r="GM150" s="151"/>
      <c r="GN150" s="151"/>
      <c r="GO150" s="151"/>
      <c r="GP150" s="151"/>
      <c r="GQ150" s="151"/>
      <c r="GR150" s="151"/>
      <c r="GS150" s="151"/>
      <c r="GT150" s="151"/>
      <c r="GU150" s="151"/>
    </row>
    <row r="151" spans="1:203" x14ac:dyDescent="0.25">
      <c r="A151" s="84" t="s">
        <v>246</v>
      </c>
      <c r="B151" s="84" t="s">
        <v>242</v>
      </c>
      <c r="C151" s="85" t="s">
        <v>278</v>
      </c>
      <c r="D151" s="61">
        <f t="shared" si="930"/>
        <v>0</v>
      </c>
      <c r="E151" s="61">
        <f t="shared" ref="E151" si="1014">R151+AC151+AN151+AY151+BJ151+BU151+CF151+CQ151+DB151+DM151+DX151+EI151+ET151+FE151+FP151+GA151+GL151</f>
        <v>0</v>
      </c>
      <c r="F151" s="61">
        <f t="shared" ref="F151" si="1015">S151+AD151+AO151+AZ151+BK151+BV151+CG151+CR151+DC151+DN151+DY151+EJ151+EU151+FF151+FQ151+GB151+GM151</f>
        <v>0</v>
      </c>
      <c r="G151" s="61">
        <f t="shared" ref="G151" si="1016">T151+AE151+AP151+BA151+BL151+BW151+CH151+CS151+DD151+DO151+DZ151+EK151+EV151+FG151+FR151+GC151+GN151</f>
        <v>0</v>
      </c>
      <c r="H151" s="61">
        <f t="shared" ref="H151" si="1017">U151+AF151+AQ151+BB151+BM151+BX151+CI151+CT151+DE151+DP151+EA151+EL151+EW151+FH151+FS151+GD151+GO151</f>
        <v>0</v>
      </c>
      <c r="I151" s="61">
        <f t="shared" ref="I151" si="1018">V151+AG151+AR151+BC151+BN151+BY151+CJ151+CU151+DF151+DQ151+EB151+EM151+EX151+FI151+FT151+GE151+GP151</f>
        <v>0</v>
      </c>
      <c r="J151" s="61">
        <f t="shared" ref="J151" si="1019">W151+AH151+AS151+BD151+BO151+BZ151+CK151+CV151+DG151+DR151+EC151+EN151+EY151+FJ151+FU151+GF151+GQ151</f>
        <v>0</v>
      </c>
      <c r="K151" s="61">
        <f t="shared" ref="K151" si="1020">X151+AI151+AT151+BE151+BP151+CA151+CL151+CW151+DH151+DS151+ED151+EO151+EZ151+FK151+FV151+GG151+GR151</f>
        <v>0</v>
      </c>
      <c r="L151" s="61">
        <f t="shared" ref="L151" si="1021">Y151+AJ151+AU151+BF151+BQ151+CB151+CM151+CX151+DI151+DT151+EE151+EP151+FA151+FL151+FW151+GH151+GS151</f>
        <v>0</v>
      </c>
      <c r="M151" s="61">
        <f t="shared" ref="M151" si="1022">Z151+AK151+AV151+BG151+BR151+CC151+CN151+CY151+DJ151+DU151+EF151+EQ151+FB151+FM151+FX151+GI151+GT151</f>
        <v>0</v>
      </c>
      <c r="N151" s="61">
        <f t="shared" ref="N151" si="1023">AA151+AL151+AW151+BH151+BS151+CD151+CO151+CZ151+DK151+DV151+EG151+ER151+FC151+FN151+FY151+GJ151+GU151</f>
        <v>0</v>
      </c>
      <c r="O151" s="69"/>
      <c r="P151" s="129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  <c r="BI151" s="151"/>
      <c r="BJ151" s="151"/>
      <c r="BK151" s="151"/>
      <c r="BL151" s="151"/>
      <c r="BM151" s="151"/>
      <c r="BN151" s="151"/>
      <c r="BO151" s="151"/>
      <c r="BP151" s="151"/>
      <c r="BQ151" s="151"/>
      <c r="BR151" s="151"/>
      <c r="BS151" s="151"/>
      <c r="BT151" s="151"/>
      <c r="BU151" s="151"/>
      <c r="BV151" s="151"/>
      <c r="BW151" s="151"/>
      <c r="BX151" s="151"/>
      <c r="BY151" s="151"/>
      <c r="BZ151" s="151"/>
      <c r="CA151" s="151"/>
      <c r="CB151" s="151"/>
      <c r="CC151" s="151"/>
      <c r="CD151" s="151"/>
      <c r="CE151" s="151"/>
      <c r="CF151" s="151"/>
      <c r="CG151" s="151"/>
      <c r="CH151" s="151"/>
      <c r="CI151" s="151"/>
      <c r="CJ151" s="151"/>
      <c r="CK151" s="151"/>
      <c r="CL151" s="151"/>
      <c r="CM151" s="151"/>
      <c r="CN151" s="151"/>
      <c r="CO151" s="151"/>
      <c r="CP151" s="151"/>
      <c r="CQ151" s="151"/>
      <c r="CR151" s="151"/>
      <c r="CS151" s="151"/>
      <c r="CT151" s="151"/>
      <c r="CU151" s="151"/>
      <c r="CV151" s="151"/>
      <c r="CW151" s="151"/>
      <c r="CX151" s="151"/>
      <c r="CY151" s="151"/>
      <c r="CZ151" s="151"/>
      <c r="DA151" s="151"/>
      <c r="DB151" s="151"/>
      <c r="DC151" s="151"/>
      <c r="DD151" s="151"/>
      <c r="DE151" s="151"/>
      <c r="DF151" s="151"/>
      <c r="DG151" s="151"/>
      <c r="DH151" s="151"/>
      <c r="DI151" s="151"/>
      <c r="DJ151" s="151"/>
      <c r="DK151" s="151"/>
      <c r="DL151" s="151"/>
      <c r="DM151" s="151"/>
      <c r="DN151" s="151"/>
      <c r="DO151" s="151"/>
      <c r="DP151" s="151"/>
      <c r="DQ151" s="151"/>
      <c r="DR151" s="151"/>
      <c r="DS151" s="151"/>
      <c r="DT151" s="151"/>
      <c r="DU151" s="151"/>
      <c r="DV151" s="151"/>
      <c r="DW151" s="151"/>
      <c r="DX151" s="151"/>
      <c r="DY151" s="151"/>
      <c r="DZ151" s="151"/>
      <c r="EA151" s="151"/>
      <c r="EB151" s="151"/>
      <c r="EC151" s="151"/>
      <c r="ED151" s="151"/>
      <c r="EE151" s="151"/>
      <c r="EF151" s="151"/>
      <c r="EG151" s="151"/>
      <c r="EH151" s="151"/>
      <c r="EI151" s="151"/>
      <c r="EJ151" s="151"/>
      <c r="EK151" s="151"/>
      <c r="EL151" s="151"/>
      <c r="EM151" s="151"/>
      <c r="EN151" s="151"/>
      <c r="EO151" s="151"/>
      <c r="EP151" s="151"/>
      <c r="EQ151" s="151"/>
      <c r="ER151" s="151"/>
      <c r="ES151" s="151"/>
      <c r="ET151" s="151"/>
      <c r="EU151" s="151"/>
      <c r="EV151" s="151"/>
      <c r="EW151" s="151"/>
      <c r="EX151" s="151"/>
      <c r="EY151" s="151"/>
      <c r="EZ151" s="151"/>
      <c r="FA151" s="151"/>
      <c r="FB151" s="151"/>
      <c r="FC151" s="151"/>
      <c r="FD151" s="151"/>
      <c r="FE151" s="151"/>
      <c r="FF151" s="151"/>
      <c r="FG151" s="151"/>
      <c r="FH151" s="151"/>
      <c r="FI151" s="151"/>
      <c r="FJ151" s="151"/>
      <c r="FK151" s="151"/>
      <c r="FL151" s="151"/>
      <c r="FM151" s="151"/>
      <c r="FN151" s="151"/>
      <c r="FO151" s="151"/>
      <c r="FP151" s="151"/>
      <c r="FQ151" s="151"/>
      <c r="FR151" s="151"/>
      <c r="FS151" s="151"/>
      <c r="FT151" s="151"/>
      <c r="FU151" s="151"/>
      <c r="FV151" s="151"/>
      <c r="FW151" s="151"/>
      <c r="FX151" s="151"/>
      <c r="FY151" s="151"/>
      <c r="FZ151" s="151"/>
      <c r="GA151" s="151"/>
      <c r="GB151" s="151"/>
      <c r="GC151" s="151"/>
      <c r="GD151" s="151"/>
      <c r="GE151" s="151"/>
      <c r="GF151" s="151"/>
      <c r="GG151" s="151"/>
      <c r="GH151" s="151"/>
      <c r="GI151" s="151"/>
      <c r="GJ151" s="151"/>
      <c r="GK151" s="151"/>
      <c r="GL151" s="151"/>
      <c r="GM151" s="151"/>
      <c r="GN151" s="151"/>
      <c r="GO151" s="151"/>
      <c r="GP151" s="151"/>
      <c r="GQ151" s="151"/>
      <c r="GR151" s="151"/>
      <c r="GS151" s="151"/>
      <c r="GT151" s="151"/>
      <c r="GU151" s="151"/>
    </row>
    <row r="152" spans="1:203" x14ac:dyDescent="0.25">
      <c r="A152" s="84" t="s">
        <v>438</v>
      </c>
      <c r="B152" s="84" t="s">
        <v>439</v>
      </c>
      <c r="C152" s="85"/>
      <c r="D152" s="59">
        <f t="shared" ref="D152:O152" si="1024">D153</f>
        <v>0</v>
      </c>
      <c r="E152" s="59">
        <f t="shared" si="1024"/>
        <v>0</v>
      </c>
      <c r="F152" s="59">
        <f t="shared" si="1024"/>
        <v>0</v>
      </c>
      <c r="G152" s="59">
        <f t="shared" si="1024"/>
        <v>0</v>
      </c>
      <c r="H152" s="59">
        <f t="shared" si="1024"/>
        <v>0</v>
      </c>
      <c r="I152" s="59">
        <f t="shared" si="1024"/>
        <v>0</v>
      </c>
      <c r="J152" s="59">
        <f t="shared" si="1024"/>
        <v>0</v>
      </c>
      <c r="K152" s="59">
        <f t="shared" si="1024"/>
        <v>0</v>
      </c>
      <c r="L152" s="59">
        <f t="shared" si="1024"/>
        <v>0</v>
      </c>
      <c r="M152" s="59">
        <f t="shared" si="1024"/>
        <v>0</v>
      </c>
      <c r="N152" s="59">
        <f t="shared" si="1024"/>
        <v>0</v>
      </c>
      <c r="O152" s="59">
        <f t="shared" si="1024"/>
        <v>0</v>
      </c>
      <c r="P152" s="128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  <c r="BI152" s="151"/>
      <c r="BJ152" s="151"/>
      <c r="BK152" s="151"/>
      <c r="BL152" s="151"/>
      <c r="BM152" s="151"/>
      <c r="BN152" s="151"/>
      <c r="BO152" s="151"/>
      <c r="BP152" s="151"/>
      <c r="BQ152" s="151"/>
      <c r="BR152" s="151"/>
      <c r="BS152" s="151"/>
      <c r="BT152" s="151"/>
      <c r="BU152" s="151"/>
      <c r="BV152" s="151"/>
      <c r="BW152" s="151"/>
      <c r="BX152" s="151"/>
      <c r="BY152" s="151"/>
      <c r="BZ152" s="151"/>
      <c r="CA152" s="151"/>
      <c r="CB152" s="151"/>
      <c r="CC152" s="151"/>
      <c r="CD152" s="151"/>
      <c r="CE152" s="151"/>
      <c r="CF152" s="151"/>
      <c r="CG152" s="151"/>
      <c r="CH152" s="151"/>
      <c r="CI152" s="151"/>
      <c r="CJ152" s="151"/>
      <c r="CK152" s="151"/>
      <c r="CL152" s="151"/>
      <c r="CM152" s="151"/>
      <c r="CN152" s="151"/>
      <c r="CO152" s="151"/>
      <c r="CP152" s="151"/>
      <c r="CQ152" s="151"/>
      <c r="CR152" s="151"/>
      <c r="CS152" s="151"/>
      <c r="CT152" s="151"/>
      <c r="CU152" s="151"/>
      <c r="CV152" s="151"/>
      <c r="CW152" s="151"/>
      <c r="CX152" s="151"/>
      <c r="CY152" s="151"/>
      <c r="CZ152" s="151"/>
      <c r="DA152" s="151"/>
      <c r="DB152" s="151"/>
      <c r="DC152" s="151"/>
      <c r="DD152" s="151"/>
      <c r="DE152" s="151"/>
      <c r="DF152" s="151"/>
      <c r="DG152" s="151"/>
      <c r="DH152" s="151"/>
      <c r="DI152" s="151"/>
      <c r="DJ152" s="151"/>
      <c r="DK152" s="151"/>
      <c r="DL152" s="151"/>
      <c r="DM152" s="151"/>
      <c r="DN152" s="151"/>
      <c r="DO152" s="151"/>
      <c r="DP152" s="151"/>
      <c r="DQ152" s="151"/>
      <c r="DR152" s="151"/>
      <c r="DS152" s="151"/>
      <c r="DT152" s="151"/>
      <c r="DU152" s="151"/>
      <c r="DV152" s="151"/>
      <c r="DW152" s="151"/>
      <c r="DX152" s="151"/>
      <c r="DY152" s="151"/>
      <c r="DZ152" s="151"/>
      <c r="EA152" s="151"/>
      <c r="EB152" s="151"/>
      <c r="EC152" s="151"/>
      <c r="ED152" s="151"/>
      <c r="EE152" s="151"/>
      <c r="EF152" s="151"/>
      <c r="EG152" s="151"/>
      <c r="EH152" s="151"/>
      <c r="EI152" s="151"/>
      <c r="EJ152" s="151"/>
      <c r="EK152" s="151"/>
      <c r="EL152" s="151"/>
      <c r="EM152" s="151"/>
      <c r="EN152" s="151"/>
      <c r="EO152" s="151"/>
      <c r="EP152" s="151"/>
      <c r="EQ152" s="151"/>
      <c r="ER152" s="151"/>
      <c r="ES152" s="151"/>
      <c r="ET152" s="151"/>
      <c r="EU152" s="151"/>
      <c r="EV152" s="151"/>
      <c r="EW152" s="151"/>
      <c r="EX152" s="151"/>
      <c r="EY152" s="151"/>
      <c r="EZ152" s="151"/>
      <c r="FA152" s="151"/>
      <c r="FB152" s="151"/>
      <c r="FC152" s="151"/>
      <c r="FD152" s="151"/>
      <c r="FE152" s="151"/>
      <c r="FF152" s="151"/>
      <c r="FG152" s="151"/>
      <c r="FH152" s="151"/>
      <c r="FI152" s="151"/>
      <c r="FJ152" s="151"/>
      <c r="FK152" s="151"/>
      <c r="FL152" s="151"/>
      <c r="FM152" s="151"/>
      <c r="FN152" s="151"/>
      <c r="FO152" s="151"/>
      <c r="FP152" s="151"/>
      <c r="FQ152" s="151"/>
      <c r="FR152" s="151"/>
      <c r="FS152" s="151"/>
      <c r="FT152" s="151"/>
      <c r="FU152" s="151"/>
      <c r="FV152" s="151"/>
      <c r="FW152" s="151"/>
      <c r="FX152" s="151"/>
      <c r="FY152" s="151"/>
      <c r="FZ152" s="151"/>
      <c r="GA152" s="151"/>
      <c r="GB152" s="151"/>
      <c r="GC152" s="151"/>
      <c r="GD152" s="151"/>
      <c r="GE152" s="151"/>
      <c r="GF152" s="151"/>
      <c r="GG152" s="151"/>
      <c r="GH152" s="151"/>
      <c r="GI152" s="151"/>
      <c r="GJ152" s="151"/>
      <c r="GK152" s="151"/>
      <c r="GL152" s="151"/>
      <c r="GM152" s="151"/>
      <c r="GN152" s="151"/>
      <c r="GO152" s="151"/>
      <c r="GP152" s="151"/>
      <c r="GQ152" s="151"/>
      <c r="GR152" s="151"/>
      <c r="GS152" s="151"/>
      <c r="GT152" s="151"/>
      <c r="GU152" s="151"/>
    </row>
    <row r="153" spans="1:203" x14ac:dyDescent="0.25">
      <c r="A153" s="84" t="s">
        <v>471</v>
      </c>
      <c r="B153" s="84" t="s">
        <v>440</v>
      </c>
      <c r="C153" s="85" t="s">
        <v>278</v>
      </c>
      <c r="D153" s="61">
        <f t="shared" si="930"/>
        <v>0</v>
      </c>
      <c r="E153" s="61">
        <f t="shared" ref="E153" si="1025">R153+AC153+AN153+AY153+BJ153+BU153+CF153+CQ153+DB153+DM153+DX153+EI153+ET153+FE153+FP153+GA153+GL153</f>
        <v>0</v>
      </c>
      <c r="F153" s="61">
        <f t="shared" ref="F153" si="1026">S153+AD153+AO153+AZ153+BK153+BV153+CG153+CR153+DC153+DN153+DY153+EJ153+EU153+FF153+FQ153+GB153+GM153</f>
        <v>0</v>
      </c>
      <c r="G153" s="61">
        <f t="shared" ref="G153" si="1027">T153+AE153+AP153+BA153+BL153+BW153+CH153+CS153+DD153+DO153+DZ153+EK153+EV153+FG153+FR153+GC153+GN153</f>
        <v>0</v>
      </c>
      <c r="H153" s="61">
        <f t="shared" ref="H153" si="1028">U153+AF153+AQ153+BB153+BM153+BX153+CI153+CT153+DE153+DP153+EA153+EL153+EW153+FH153+FS153+GD153+GO153</f>
        <v>0</v>
      </c>
      <c r="I153" s="61">
        <f t="shared" ref="I153" si="1029">V153+AG153+AR153+BC153+BN153+BY153+CJ153+CU153+DF153+DQ153+EB153+EM153+EX153+FI153+FT153+GE153+GP153</f>
        <v>0</v>
      </c>
      <c r="J153" s="61">
        <f t="shared" ref="J153" si="1030">W153+AH153+AS153+BD153+BO153+BZ153+CK153+CV153+DG153+DR153+EC153+EN153+EY153+FJ153+FU153+GF153+GQ153</f>
        <v>0</v>
      </c>
      <c r="K153" s="61">
        <f t="shared" ref="K153" si="1031">X153+AI153+AT153+BE153+BP153+CA153+CL153+CW153+DH153+DS153+ED153+EO153+EZ153+FK153+FV153+GG153+GR153</f>
        <v>0</v>
      </c>
      <c r="L153" s="61">
        <f t="shared" ref="L153" si="1032">Y153+AJ153+AU153+BF153+BQ153+CB153+CM153+CX153+DI153+DT153+EE153+EP153+FA153+FL153+FW153+GH153+GS153</f>
        <v>0</v>
      </c>
      <c r="M153" s="61">
        <f t="shared" ref="M153" si="1033">Z153+AK153+AV153+BG153+BR153+CC153+CN153+CY153+DJ153+DU153+EF153+EQ153+FB153+FM153+FX153+GI153+GT153</f>
        <v>0</v>
      </c>
      <c r="N153" s="61">
        <f t="shared" ref="N153" si="1034">AA153+AL153+AW153+BH153+BS153+CD153+CO153+CZ153+DK153+DV153+EG153+ER153+FC153+FN153+FY153+GJ153+GU153</f>
        <v>0</v>
      </c>
      <c r="O153" s="69"/>
      <c r="P153" s="129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91"/>
      <c r="AY153" s="191"/>
      <c r="AZ153" s="191"/>
      <c r="BA153" s="191"/>
      <c r="BB153" s="191"/>
      <c r="BC153" s="151"/>
      <c r="BD153" s="151"/>
      <c r="BE153" s="151"/>
      <c r="BF153" s="151"/>
      <c r="BG153" s="151"/>
      <c r="BH153" s="151"/>
      <c r="BI153" s="191"/>
      <c r="BJ153" s="191"/>
      <c r="BK153" s="191"/>
      <c r="BL153" s="191"/>
      <c r="BM153" s="191"/>
      <c r="BN153" s="151"/>
      <c r="BO153" s="151"/>
      <c r="BP153" s="151"/>
      <c r="BQ153" s="151"/>
      <c r="BR153" s="151"/>
      <c r="BS153" s="151"/>
      <c r="BT153" s="191"/>
      <c r="BU153" s="191"/>
      <c r="BV153" s="191"/>
      <c r="BW153" s="191"/>
      <c r="BX153" s="191"/>
      <c r="BY153" s="151"/>
      <c r="BZ153" s="151"/>
      <c r="CA153" s="151"/>
      <c r="CB153" s="151"/>
      <c r="CC153" s="151"/>
      <c r="CD153" s="151"/>
      <c r="CE153" s="191"/>
      <c r="CF153" s="191"/>
      <c r="CG153" s="191"/>
      <c r="CH153" s="191"/>
      <c r="CI153" s="191"/>
      <c r="CJ153" s="151"/>
      <c r="CK153" s="151"/>
      <c r="CL153" s="151"/>
      <c r="CM153" s="151"/>
      <c r="CN153" s="151"/>
      <c r="CO153" s="151"/>
      <c r="CP153" s="191"/>
      <c r="CQ153" s="191"/>
      <c r="CR153" s="191"/>
      <c r="CS153" s="191"/>
      <c r="CT153" s="191"/>
      <c r="CU153" s="151"/>
      <c r="CV153" s="151"/>
      <c r="CW153" s="151"/>
      <c r="CX153" s="151"/>
      <c r="CY153" s="151"/>
      <c r="CZ153" s="151"/>
      <c r="DA153" s="191"/>
      <c r="DB153" s="191"/>
      <c r="DC153" s="191"/>
      <c r="DD153" s="191"/>
      <c r="DE153" s="191"/>
      <c r="DF153" s="151"/>
      <c r="DG153" s="151"/>
      <c r="DH153" s="151"/>
      <c r="DI153" s="151"/>
      <c r="DJ153" s="151"/>
      <c r="DK153" s="151"/>
      <c r="DL153" s="191"/>
      <c r="DM153" s="191"/>
      <c r="DN153" s="191"/>
      <c r="DO153" s="191"/>
      <c r="DP153" s="191"/>
      <c r="DQ153" s="151"/>
      <c r="DR153" s="151"/>
      <c r="DS153" s="151"/>
      <c r="DT153" s="151"/>
      <c r="DU153" s="151"/>
      <c r="DV153" s="151"/>
      <c r="DW153" s="191"/>
      <c r="DX153" s="191"/>
      <c r="DY153" s="191"/>
      <c r="DZ153" s="191"/>
      <c r="EA153" s="191"/>
      <c r="EB153" s="151"/>
      <c r="EC153" s="151"/>
      <c r="ED153" s="151"/>
      <c r="EE153" s="151"/>
      <c r="EF153" s="151"/>
      <c r="EG153" s="151"/>
      <c r="EH153" s="191"/>
      <c r="EI153" s="191"/>
      <c r="EJ153" s="191"/>
      <c r="EK153" s="191"/>
      <c r="EL153" s="191"/>
      <c r="EM153" s="151"/>
      <c r="EN153" s="151"/>
      <c r="EO153" s="151"/>
      <c r="EP153" s="151"/>
      <c r="EQ153" s="151"/>
      <c r="ER153" s="151"/>
      <c r="ES153" s="191"/>
      <c r="ET153" s="191"/>
      <c r="EU153" s="191"/>
      <c r="EV153" s="191"/>
      <c r="EW153" s="191"/>
      <c r="EX153" s="151"/>
      <c r="EY153" s="151"/>
      <c r="EZ153" s="151"/>
      <c r="FA153" s="151"/>
      <c r="FB153" s="151"/>
      <c r="FC153" s="151"/>
      <c r="FD153" s="191"/>
      <c r="FE153" s="191"/>
      <c r="FF153" s="191"/>
      <c r="FG153" s="191"/>
      <c r="FH153" s="191"/>
      <c r="FI153" s="151"/>
      <c r="FJ153" s="151"/>
      <c r="FK153" s="151"/>
      <c r="FL153" s="151"/>
      <c r="FM153" s="151"/>
      <c r="FN153" s="151"/>
      <c r="FO153" s="191"/>
      <c r="FP153" s="191"/>
      <c r="FQ153" s="191"/>
      <c r="FR153" s="191"/>
      <c r="FS153" s="191"/>
      <c r="FT153" s="151"/>
      <c r="FU153" s="151"/>
      <c r="FV153" s="151"/>
      <c r="FW153" s="151"/>
      <c r="FX153" s="151"/>
      <c r="FY153" s="151"/>
      <c r="FZ153" s="191"/>
      <c r="GA153" s="191"/>
      <c r="GB153" s="191"/>
      <c r="GC153" s="191"/>
      <c r="GD153" s="191"/>
      <c r="GE153" s="151"/>
      <c r="GF153" s="151"/>
      <c r="GG153" s="151"/>
      <c r="GH153" s="151"/>
      <c r="GI153" s="151"/>
      <c r="GJ153" s="151"/>
      <c r="GK153" s="191"/>
      <c r="GL153" s="191"/>
      <c r="GM153" s="191"/>
      <c r="GN153" s="191"/>
      <c r="GO153" s="191"/>
      <c r="GP153" s="151"/>
      <c r="GQ153" s="151"/>
      <c r="GR153" s="151"/>
      <c r="GS153" s="151"/>
      <c r="GT153" s="151"/>
      <c r="GU153" s="151"/>
    </row>
    <row r="154" spans="1:203" x14ac:dyDescent="0.25">
      <c r="A154" s="84" t="s">
        <v>441</v>
      </c>
      <c r="B154" s="84" t="s">
        <v>442</v>
      </c>
      <c r="C154" s="85"/>
      <c r="D154" s="59">
        <f t="shared" ref="D154:O154" si="1035">D155</f>
        <v>0</v>
      </c>
      <c r="E154" s="59">
        <f t="shared" si="1035"/>
        <v>0</v>
      </c>
      <c r="F154" s="59">
        <f t="shared" si="1035"/>
        <v>0</v>
      </c>
      <c r="G154" s="59">
        <f t="shared" si="1035"/>
        <v>0</v>
      </c>
      <c r="H154" s="59">
        <f t="shared" si="1035"/>
        <v>0</v>
      </c>
      <c r="I154" s="59">
        <f t="shared" si="1035"/>
        <v>0</v>
      </c>
      <c r="J154" s="59">
        <f t="shared" si="1035"/>
        <v>0</v>
      </c>
      <c r="K154" s="59">
        <f t="shared" si="1035"/>
        <v>0</v>
      </c>
      <c r="L154" s="59">
        <f t="shared" si="1035"/>
        <v>0</v>
      </c>
      <c r="M154" s="59">
        <f t="shared" si="1035"/>
        <v>0</v>
      </c>
      <c r="N154" s="59">
        <f t="shared" si="1035"/>
        <v>0</v>
      </c>
      <c r="O154" s="59">
        <f t="shared" si="1035"/>
        <v>0</v>
      </c>
      <c r="P154" s="128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91"/>
      <c r="AY154" s="191"/>
      <c r="AZ154" s="191"/>
      <c r="BA154" s="191"/>
      <c r="BB154" s="191"/>
      <c r="BC154" s="151"/>
      <c r="BD154" s="151"/>
      <c r="BE154" s="151"/>
      <c r="BF154" s="151"/>
      <c r="BG154" s="151"/>
      <c r="BH154" s="151"/>
      <c r="BI154" s="191"/>
      <c r="BJ154" s="191"/>
      <c r="BK154" s="191"/>
      <c r="BL154" s="191"/>
      <c r="BM154" s="191"/>
      <c r="BN154" s="151"/>
      <c r="BO154" s="151"/>
      <c r="BP154" s="151"/>
      <c r="BQ154" s="151"/>
      <c r="BR154" s="151"/>
      <c r="BS154" s="151"/>
      <c r="BT154" s="191"/>
      <c r="BU154" s="191"/>
      <c r="BV154" s="191"/>
      <c r="BW154" s="191"/>
      <c r="BX154" s="191"/>
      <c r="BY154" s="151"/>
      <c r="BZ154" s="151"/>
      <c r="CA154" s="151"/>
      <c r="CB154" s="151"/>
      <c r="CC154" s="151"/>
      <c r="CD154" s="151"/>
      <c r="CE154" s="191"/>
      <c r="CF154" s="191"/>
      <c r="CG154" s="191"/>
      <c r="CH154" s="191"/>
      <c r="CI154" s="191"/>
      <c r="CJ154" s="151"/>
      <c r="CK154" s="151"/>
      <c r="CL154" s="151"/>
      <c r="CM154" s="151"/>
      <c r="CN154" s="151"/>
      <c r="CO154" s="151"/>
      <c r="CP154" s="191"/>
      <c r="CQ154" s="191"/>
      <c r="CR154" s="191"/>
      <c r="CS154" s="191"/>
      <c r="CT154" s="191"/>
      <c r="CU154" s="151"/>
      <c r="CV154" s="151"/>
      <c r="CW154" s="151"/>
      <c r="CX154" s="151"/>
      <c r="CY154" s="151"/>
      <c r="CZ154" s="151"/>
      <c r="DA154" s="191"/>
      <c r="DB154" s="191"/>
      <c r="DC154" s="191"/>
      <c r="DD154" s="191"/>
      <c r="DE154" s="191"/>
      <c r="DF154" s="151"/>
      <c r="DG154" s="151"/>
      <c r="DH154" s="151"/>
      <c r="DI154" s="151"/>
      <c r="DJ154" s="151"/>
      <c r="DK154" s="151"/>
      <c r="DL154" s="191"/>
      <c r="DM154" s="191"/>
      <c r="DN154" s="191"/>
      <c r="DO154" s="191"/>
      <c r="DP154" s="191"/>
      <c r="DQ154" s="151"/>
      <c r="DR154" s="151"/>
      <c r="DS154" s="151"/>
      <c r="DT154" s="151"/>
      <c r="DU154" s="151"/>
      <c r="DV154" s="151"/>
      <c r="DW154" s="191"/>
      <c r="DX154" s="191"/>
      <c r="DY154" s="191"/>
      <c r="DZ154" s="191"/>
      <c r="EA154" s="191"/>
      <c r="EB154" s="151"/>
      <c r="EC154" s="151"/>
      <c r="ED154" s="151"/>
      <c r="EE154" s="151"/>
      <c r="EF154" s="151"/>
      <c r="EG154" s="151"/>
      <c r="EH154" s="191"/>
      <c r="EI154" s="191"/>
      <c r="EJ154" s="191"/>
      <c r="EK154" s="191"/>
      <c r="EL154" s="191"/>
      <c r="EM154" s="151"/>
      <c r="EN154" s="151"/>
      <c r="EO154" s="151"/>
      <c r="EP154" s="151"/>
      <c r="EQ154" s="151"/>
      <c r="ER154" s="151"/>
      <c r="ES154" s="191"/>
      <c r="ET154" s="191"/>
      <c r="EU154" s="191"/>
      <c r="EV154" s="191"/>
      <c r="EW154" s="191"/>
      <c r="EX154" s="151"/>
      <c r="EY154" s="151"/>
      <c r="EZ154" s="151"/>
      <c r="FA154" s="151"/>
      <c r="FB154" s="151"/>
      <c r="FC154" s="151"/>
      <c r="FD154" s="191"/>
      <c r="FE154" s="191"/>
      <c r="FF154" s="191"/>
      <c r="FG154" s="191"/>
      <c r="FH154" s="191"/>
      <c r="FI154" s="151"/>
      <c r="FJ154" s="151"/>
      <c r="FK154" s="151"/>
      <c r="FL154" s="151"/>
      <c r="FM154" s="151"/>
      <c r="FN154" s="151"/>
      <c r="FO154" s="191"/>
      <c r="FP154" s="191"/>
      <c r="FQ154" s="191"/>
      <c r="FR154" s="191"/>
      <c r="FS154" s="191"/>
      <c r="FT154" s="151"/>
      <c r="FU154" s="151"/>
      <c r="FV154" s="151"/>
      <c r="FW154" s="151"/>
      <c r="FX154" s="151"/>
      <c r="FY154" s="151"/>
      <c r="FZ154" s="191"/>
      <c r="GA154" s="191"/>
      <c r="GB154" s="191"/>
      <c r="GC154" s="191"/>
      <c r="GD154" s="191"/>
      <c r="GE154" s="151"/>
      <c r="GF154" s="151"/>
      <c r="GG154" s="151"/>
      <c r="GH154" s="151"/>
      <c r="GI154" s="151"/>
      <c r="GJ154" s="151"/>
      <c r="GK154" s="191"/>
      <c r="GL154" s="191"/>
      <c r="GM154" s="191"/>
      <c r="GN154" s="191"/>
      <c r="GO154" s="191"/>
      <c r="GP154" s="151"/>
      <c r="GQ154" s="151"/>
      <c r="GR154" s="151"/>
      <c r="GS154" s="151"/>
      <c r="GT154" s="151"/>
      <c r="GU154" s="151"/>
    </row>
    <row r="155" spans="1:203" x14ac:dyDescent="0.25">
      <c r="A155" s="84" t="s">
        <v>472</v>
      </c>
      <c r="B155" s="84" t="s">
        <v>443</v>
      </c>
      <c r="C155" s="85" t="s">
        <v>278</v>
      </c>
      <c r="D155" s="61">
        <f t="shared" si="930"/>
        <v>0</v>
      </c>
      <c r="E155" s="61">
        <f t="shared" ref="E155" si="1036">R155+AC155+AN155+AY155+BJ155+BU155+CF155+CQ155+DB155+DM155+DX155+EI155+ET155+FE155+FP155+GA155+GL155</f>
        <v>0</v>
      </c>
      <c r="F155" s="61">
        <f t="shared" ref="F155" si="1037">S155+AD155+AO155+AZ155+BK155+BV155+CG155+CR155+DC155+DN155+DY155+EJ155+EU155+FF155+FQ155+GB155+GM155</f>
        <v>0</v>
      </c>
      <c r="G155" s="61">
        <f t="shared" ref="G155" si="1038">T155+AE155+AP155+BA155+BL155+BW155+CH155+CS155+DD155+DO155+DZ155+EK155+EV155+FG155+FR155+GC155+GN155</f>
        <v>0</v>
      </c>
      <c r="H155" s="61">
        <f t="shared" ref="H155" si="1039">U155+AF155+AQ155+BB155+BM155+BX155+CI155+CT155+DE155+DP155+EA155+EL155+EW155+FH155+FS155+GD155+GO155</f>
        <v>0</v>
      </c>
      <c r="I155" s="61">
        <f t="shared" ref="I155" si="1040">V155+AG155+AR155+BC155+BN155+BY155+CJ155+CU155+DF155+DQ155+EB155+EM155+EX155+FI155+FT155+GE155+GP155</f>
        <v>0</v>
      </c>
      <c r="J155" s="61">
        <f t="shared" ref="J155" si="1041">W155+AH155+AS155+BD155+BO155+BZ155+CK155+CV155+DG155+DR155+EC155+EN155+EY155+FJ155+FU155+GF155+GQ155</f>
        <v>0</v>
      </c>
      <c r="K155" s="61">
        <f t="shared" ref="K155" si="1042">X155+AI155+AT155+BE155+BP155+CA155+CL155+CW155+DH155+DS155+ED155+EO155+EZ155+FK155+FV155+GG155+GR155</f>
        <v>0</v>
      </c>
      <c r="L155" s="61">
        <f t="shared" ref="L155" si="1043">Y155+AJ155+AU155+BF155+BQ155+CB155+CM155+CX155+DI155+DT155+EE155+EP155+FA155+FL155+FW155+GH155+GS155</f>
        <v>0</v>
      </c>
      <c r="M155" s="61">
        <f t="shared" ref="M155" si="1044">Z155+AK155+AV155+BG155+BR155+CC155+CN155+CY155+DJ155+DU155+EF155+EQ155+FB155+FM155+FX155+GI155+GT155</f>
        <v>0</v>
      </c>
      <c r="N155" s="61">
        <f t="shared" ref="N155" si="1045">AA155+AL155+AW155+BH155+BS155+CD155+CO155+CZ155+DK155+DV155+EG155+ER155+FC155+FN155+FY155+GJ155+GU155</f>
        <v>0</v>
      </c>
      <c r="O155" s="69"/>
      <c r="P155" s="129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91"/>
      <c r="AY155" s="191"/>
      <c r="AZ155" s="191"/>
      <c r="BA155" s="191"/>
      <c r="BB155" s="191"/>
      <c r="BC155" s="151"/>
      <c r="BD155" s="151"/>
      <c r="BE155" s="151"/>
      <c r="BF155" s="151"/>
      <c r="BG155" s="151"/>
      <c r="BH155" s="151"/>
      <c r="BI155" s="191"/>
      <c r="BJ155" s="191"/>
      <c r="BK155" s="191"/>
      <c r="BL155" s="191"/>
      <c r="BM155" s="191"/>
      <c r="BN155" s="151"/>
      <c r="BO155" s="151"/>
      <c r="BP155" s="151"/>
      <c r="BQ155" s="151"/>
      <c r="BR155" s="151"/>
      <c r="BS155" s="151"/>
      <c r="BT155" s="191"/>
      <c r="BU155" s="191"/>
      <c r="BV155" s="191"/>
      <c r="BW155" s="191"/>
      <c r="BX155" s="191"/>
      <c r="BY155" s="151"/>
      <c r="BZ155" s="151"/>
      <c r="CA155" s="151"/>
      <c r="CB155" s="151"/>
      <c r="CC155" s="151"/>
      <c r="CD155" s="151"/>
      <c r="CE155" s="191"/>
      <c r="CF155" s="191"/>
      <c r="CG155" s="191"/>
      <c r="CH155" s="191"/>
      <c r="CI155" s="191"/>
      <c r="CJ155" s="151"/>
      <c r="CK155" s="151"/>
      <c r="CL155" s="151"/>
      <c r="CM155" s="151"/>
      <c r="CN155" s="151"/>
      <c r="CO155" s="151"/>
      <c r="CP155" s="191"/>
      <c r="CQ155" s="191"/>
      <c r="CR155" s="191"/>
      <c r="CS155" s="191"/>
      <c r="CT155" s="191"/>
      <c r="CU155" s="151"/>
      <c r="CV155" s="151"/>
      <c r="CW155" s="151"/>
      <c r="CX155" s="151"/>
      <c r="CY155" s="151"/>
      <c r="CZ155" s="151"/>
      <c r="DA155" s="191"/>
      <c r="DB155" s="191"/>
      <c r="DC155" s="191"/>
      <c r="DD155" s="191"/>
      <c r="DE155" s="191"/>
      <c r="DF155" s="151"/>
      <c r="DG155" s="151"/>
      <c r="DH155" s="151"/>
      <c r="DI155" s="151"/>
      <c r="DJ155" s="151"/>
      <c r="DK155" s="151"/>
      <c r="DL155" s="191"/>
      <c r="DM155" s="191"/>
      <c r="DN155" s="191"/>
      <c r="DO155" s="191"/>
      <c r="DP155" s="191"/>
      <c r="DQ155" s="151"/>
      <c r="DR155" s="151"/>
      <c r="DS155" s="151"/>
      <c r="DT155" s="151"/>
      <c r="DU155" s="151"/>
      <c r="DV155" s="151"/>
      <c r="DW155" s="191"/>
      <c r="DX155" s="191"/>
      <c r="DY155" s="191"/>
      <c r="DZ155" s="191"/>
      <c r="EA155" s="191"/>
      <c r="EB155" s="151"/>
      <c r="EC155" s="151"/>
      <c r="ED155" s="151"/>
      <c r="EE155" s="151"/>
      <c r="EF155" s="151"/>
      <c r="EG155" s="151"/>
      <c r="EH155" s="191"/>
      <c r="EI155" s="191"/>
      <c r="EJ155" s="191"/>
      <c r="EK155" s="191"/>
      <c r="EL155" s="191"/>
      <c r="EM155" s="151"/>
      <c r="EN155" s="151"/>
      <c r="EO155" s="151"/>
      <c r="EP155" s="151"/>
      <c r="EQ155" s="151"/>
      <c r="ER155" s="151"/>
      <c r="ES155" s="191"/>
      <c r="ET155" s="191"/>
      <c r="EU155" s="191"/>
      <c r="EV155" s="191"/>
      <c r="EW155" s="191"/>
      <c r="EX155" s="151"/>
      <c r="EY155" s="151"/>
      <c r="EZ155" s="151"/>
      <c r="FA155" s="151"/>
      <c r="FB155" s="151"/>
      <c r="FC155" s="151"/>
      <c r="FD155" s="191"/>
      <c r="FE155" s="191"/>
      <c r="FF155" s="191"/>
      <c r="FG155" s="191"/>
      <c r="FH155" s="191"/>
      <c r="FI155" s="151"/>
      <c r="FJ155" s="151"/>
      <c r="FK155" s="151"/>
      <c r="FL155" s="151"/>
      <c r="FM155" s="151"/>
      <c r="FN155" s="151"/>
      <c r="FO155" s="191"/>
      <c r="FP155" s="191"/>
      <c r="FQ155" s="191"/>
      <c r="FR155" s="191"/>
      <c r="FS155" s="191"/>
      <c r="FT155" s="151"/>
      <c r="FU155" s="151"/>
      <c r="FV155" s="151"/>
      <c r="FW155" s="151"/>
      <c r="FX155" s="151"/>
      <c r="FY155" s="151"/>
      <c r="FZ155" s="191"/>
      <c r="GA155" s="191"/>
      <c r="GB155" s="191"/>
      <c r="GC155" s="191"/>
      <c r="GD155" s="191"/>
      <c r="GE155" s="151"/>
      <c r="GF155" s="151"/>
      <c r="GG155" s="151"/>
      <c r="GH155" s="151"/>
      <c r="GI155" s="151"/>
      <c r="GJ155" s="151"/>
      <c r="GK155" s="191"/>
      <c r="GL155" s="191"/>
      <c r="GM155" s="191"/>
      <c r="GN155" s="191"/>
      <c r="GO155" s="191"/>
      <c r="GP155" s="151"/>
      <c r="GQ155" s="151"/>
      <c r="GR155" s="151"/>
      <c r="GS155" s="151"/>
      <c r="GT155" s="151"/>
      <c r="GU155" s="151"/>
    </row>
    <row r="156" spans="1:203" x14ac:dyDescent="0.25">
      <c r="A156" s="82" t="s">
        <v>307</v>
      </c>
      <c r="B156" s="82" t="s">
        <v>308</v>
      </c>
      <c r="C156" s="83"/>
      <c r="D156" s="59">
        <f t="shared" ref="D156:O156" si="1046">D157+D158+D159</f>
        <v>0</v>
      </c>
      <c r="E156" s="59">
        <f t="shared" si="1046"/>
        <v>0</v>
      </c>
      <c r="F156" s="59">
        <f t="shared" si="1046"/>
        <v>0</v>
      </c>
      <c r="G156" s="59">
        <f t="shared" si="1046"/>
        <v>0</v>
      </c>
      <c r="H156" s="59">
        <f t="shared" si="1046"/>
        <v>0</v>
      </c>
      <c r="I156" s="59">
        <f t="shared" si="1046"/>
        <v>0</v>
      </c>
      <c r="J156" s="59">
        <f t="shared" si="1046"/>
        <v>0</v>
      </c>
      <c r="K156" s="59">
        <f t="shared" si="1046"/>
        <v>0</v>
      </c>
      <c r="L156" s="59">
        <f t="shared" si="1046"/>
        <v>0</v>
      </c>
      <c r="M156" s="59">
        <f t="shared" si="1046"/>
        <v>0</v>
      </c>
      <c r="N156" s="59">
        <f t="shared" si="1046"/>
        <v>0</v>
      </c>
      <c r="O156" s="59">
        <f t="shared" si="1046"/>
        <v>14</v>
      </c>
      <c r="P156" s="128"/>
      <c r="Q156" s="149"/>
      <c r="R156" s="149"/>
      <c r="S156" s="149"/>
      <c r="T156" s="149"/>
      <c r="U156" s="149"/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  <c r="BI156" s="149"/>
      <c r="BJ156" s="149"/>
      <c r="BK156" s="149"/>
      <c r="BL156" s="149"/>
      <c r="BM156" s="149"/>
      <c r="BN156" s="149"/>
      <c r="BO156" s="149"/>
      <c r="BP156" s="149"/>
      <c r="BQ156" s="149"/>
      <c r="BR156" s="149"/>
      <c r="BS156" s="149"/>
      <c r="BT156" s="149"/>
      <c r="BU156" s="149"/>
      <c r="BV156" s="149"/>
      <c r="BW156" s="149"/>
      <c r="BX156" s="149"/>
      <c r="BY156" s="149"/>
      <c r="BZ156" s="149"/>
      <c r="CA156" s="149"/>
      <c r="CB156" s="149"/>
      <c r="CC156" s="149"/>
      <c r="CD156" s="149"/>
      <c r="CE156" s="149"/>
      <c r="CF156" s="149"/>
      <c r="CG156" s="149"/>
      <c r="CH156" s="149"/>
      <c r="CI156" s="149"/>
      <c r="CJ156" s="149"/>
      <c r="CK156" s="149"/>
      <c r="CL156" s="149"/>
      <c r="CM156" s="149"/>
      <c r="CN156" s="149"/>
      <c r="CO156" s="149"/>
      <c r="CP156" s="149"/>
      <c r="CQ156" s="149"/>
      <c r="CR156" s="149"/>
      <c r="CS156" s="149"/>
      <c r="CT156" s="149"/>
      <c r="CU156" s="149"/>
      <c r="CV156" s="149"/>
      <c r="CW156" s="149"/>
      <c r="CX156" s="149"/>
      <c r="CY156" s="149"/>
      <c r="CZ156" s="149"/>
      <c r="DA156" s="149"/>
      <c r="DB156" s="149"/>
      <c r="DC156" s="149"/>
      <c r="DD156" s="149"/>
      <c r="DE156" s="149"/>
      <c r="DF156" s="149"/>
      <c r="DG156" s="149"/>
      <c r="DH156" s="149"/>
      <c r="DI156" s="149"/>
      <c r="DJ156" s="149"/>
      <c r="DK156" s="149"/>
      <c r="DL156" s="149"/>
      <c r="DM156" s="149"/>
      <c r="DN156" s="149"/>
      <c r="DO156" s="149"/>
      <c r="DP156" s="149"/>
      <c r="DQ156" s="149"/>
      <c r="DR156" s="149"/>
      <c r="DS156" s="149"/>
      <c r="DT156" s="149"/>
      <c r="DU156" s="149"/>
      <c r="DV156" s="149"/>
      <c r="DW156" s="149"/>
      <c r="DX156" s="149"/>
      <c r="DY156" s="149"/>
      <c r="DZ156" s="149"/>
      <c r="EA156" s="149"/>
      <c r="EB156" s="149"/>
      <c r="EC156" s="149"/>
      <c r="ED156" s="149"/>
      <c r="EE156" s="149"/>
      <c r="EF156" s="149"/>
      <c r="EG156" s="149"/>
      <c r="EH156" s="149"/>
      <c r="EI156" s="149"/>
      <c r="EJ156" s="149"/>
      <c r="EK156" s="149"/>
      <c r="EL156" s="149"/>
      <c r="EM156" s="149"/>
      <c r="EN156" s="149"/>
      <c r="EO156" s="149"/>
      <c r="EP156" s="149"/>
      <c r="EQ156" s="149"/>
      <c r="ER156" s="149"/>
      <c r="ES156" s="149"/>
      <c r="ET156" s="149"/>
      <c r="EU156" s="149"/>
      <c r="EV156" s="149"/>
      <c r="EW156" s="149"/>
      <c r="EX156" s="149"/>
      <c r="EY156" s="149"/>
      <c r="EZ156" s="149"/>
      <c r="FA156" s="149"/>
      <c r="FB156" s="149"/>
      <c r="FC156" s="149"/>
      <c r="FD156" s="149"/>
      <c r="FE156" s="149"/>
      <c r="FF156" s="149"/>
      <c r="FG156" s="149"/>
      <c r="FH156" s="149"/>
      <c r="FI156" s="149"/>
      <c r="FJ156" s="149"/>
      <c r="FK156" s="149"/>
      <c r="FL156" s="149"/>
      <c r="FM156" s="149"/>
      <c r="FN156" s="149"/>
      <c r="FO156" s="149"/>
      <c r="FP156" s="149"/>
      <c r="FQ156" s="149"/>
      <c r="FR156" s="149"/>
      <c r="FS156" s="149"/>
      <c r="FT156" s="149"/>
      <c r="FU156" s="149"/>
      <c r="FV156" s="149"/>
      <c r="FW156" s="149"/>
      <c r="FX156" s="149"/>
      <c r="FY156" s="149"/>
      <c r="FZ156" s="149"/>
      <c r="GA156" s="149"/>
      <c r="GB156" s="149"/>
      <c r="GC156" s="149"/>
      <c r="GD156" s="149"/>
      <c r="GE156" s="149"/>
      <c r="GF156" s="149"/>
      <c r="GG156" s="149"/>
      <c r="GH156" s="149"/>
      <c r="GI156" s="149"/>
      <c r="GJ156" s="149"/>
      <c r="GK156" s="149"/>
      <c r="GL156" s="149"/>
      <c r="GM156" s="149"/>
      <c r="GN156" s="149"/>
      <c r="GO156" s="149"/>
      <c r="GP156" s="149"/>
      <c r="GQ156" s="149"/>
      <c r="GR156" s="149"/>
      <c r="GS156" s="149"/>
      <c r="GT156" s="149"/>
      <c r="GU156" s="149"/>
    </row>
    <row r="157" spans="1:203" x14ac:dyDescent="0.25">
      <c r="A157" s="82" t="s">
        <v>309</v>
      </c>
      <c r="B157" s="82" t="s">
        <v>310</v>
      </c>
      <c r="C157" s="83" t="s">
        <v>278</v>
      </c>
      <c r="D157" s="61">
        <f t="shared" si="930"/>
        <v>0</v>
      </c>
      <c r="E157" s="61">
        <f t="shared" ref="E157" si="1047">R157+AC157+AN157+AY157+BJ157+BU157+CF157+CQ157+DB157+DM157+DX157+EI157+ET157+FE157+FP157+GA157+GL157</f>
        <v>0</v>
      </c>
      <c r="F157" s="61">
        <f t="shared" ref="F157" si="1048">S157+AD157+AO157+AZ157+BK157+BV157+CG157+CR157+DC157+DN157+DY157+EJ157+EU157+FF157+FQ157+GB157+GM157</f>
        <v>0</v>
      </c>
      <c r="G157" s="61">
        <f t="shared" ref="G157" si="1049">T157+AE157+AP157+BA157+BL157+BW157+CH157+CS157+DD157+DO157+DZ157+EK157+EV157+FG157+FR157+GC157+GN157</f>
        <v>0</v>
      </c>
      <c r="H157" s="61">
        <f t="shared" ref="H157" si="1050">U157+AF157+AQ157+BB157+BM157+BX157+CI157+CT157+DE157+DP157+EA157+EL157+EW157+FH157+FS157+GD157+GO157</f>
        <v>0</v>
      </c>
      <c r="I157" s="61">
        <f t="shared" ref="I157" si="1051">V157+AG157+AR157+BC157+BN157+BY157+CJ157+CU157+DF157+DQ157+EB157+EM157+EX157+FI157+FT157+GE157+GP157</f>
        <v>0</v>
      </c>
      <c r="J157" s="61">
        <f t="shared" ref="J157" si="1052">W157+AH157+AS157+BD157+BO157+BZ157+CK157+CV157+DG157+DR157+EC157+EN157+EY157+FJ157+FU157+GF157+GQ157</f>
        <v>0</v>
      </c>
      <c r="K157" s="61">
        <f t="shared" ref="K157" si="1053">X157+AI157+AT157+BE157+BP157+CA157+CL157+CW157+DH157+DS157+ED157+EO157+EZ157+FK157+FV157+GG157+GR157</f>
        <v>0</v>
      </c>
      <c r="L157" s="61">
        <f t="shared" ref="L157" si="1054">Y157+AJ157+AU157+BF157+BQ157+CB157+CM157+CX157+DI157+DT157+EE157+EP157+FA157+FL157+FW157+GH157+GS157</f>
        <v>0</v>
      </c>
      <c r="M157" s="61">
        <f t="shared" ref="M157" si="1055">Z157+AK157+AV157+BG157+BR157+CC157+CN157+CY157+DJ157+DU157+EF157+EQ157+FB157+FM157+FX157+GI157+GT157</f>
        <v>0</v>
      </c>
      <c r="N157" s="61">
        <f t="shared" ref="N157" si="1056">AA157+AL157+AW157+BH157+BS157+CD157+CO157+CZ157+DK157+DV157+EG157+ER157+FC157+FN157+FY157+GJ157+GU157</f>
        <v>0</v>
      </c>
      <c r="O157" s="69">
        <v>14</v>
      </c>
      <c r="P157" s="129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151"/>
      <c r="AV157" s="151"/>
      <c r="AW157" s="15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191"/>
      <c r="CL157" s="191"/>
      <c r="CM157" s="191"/>
      <c r="CN157" s="191"/>
      <c r="CO157" s="191"/>
      <c r="CP157" s="191"/>
      <c r="CQ157" s="191"/>
      <c r="CR157" s="191"/>
      <c r="CS157" s="191"/>
      <c r="CT157" s="191"/>
      <c r="CU157" s="191"/>
      <c r="CV157" s="191"/>
      <c r="CW157" s="191"/>
      <c r="CX157" s="191"/>
      <c r="CY157" s="191"/>
      <c r="CZ157" s="191"/>
      <c r="DA157" s="191"/>
      <c r="DB157" s="191"/>
      <c r="DC157" s="191"/>
      <c r="DD157" s="191"/>
      <c r="DE157" s="191"/>
      <c r="DF157" s="191"/>
      <c r="DG157" s="191"/>
      <c r="DH157" s="191"/>
      <c r="DI157" s="191"/>
      <c r="DJ157" s="191"/>
      <c r="DK157" s="191"/>
      <c r="DL157" s="191"/>
      <c r="DM157" s="191"/>
      <c r="DN157" s="191"/>
      <c r="DO157" s="191"/>
      <c r="DP157" s="191"/>
      <c r="DQ157" s="191"/>
      <c r="DR157" s="191"/>
      <c r="DS157" s="191"/>
      <c r="DT157" s="191"/>
      <c r="DU157" s="191"/>
      <c r="DV157" s="191"/>
      <c r="DW157" s="191"/>
      <c r="DX157" s="191"/>
      <c r="DY157" s="191"/>
      <c r="DZ157" s="191"/>
      <c r="EA157" s="191"/>
      <c r="EB157" s="191"/>
      <c r="EC157" s="191"/>
      <c r="ED157" s="191"/>
      <c r="EE157" s="191"/>
      <c r="EF157" s="191"/>
      <c r="EG157" s="191"/>
      <c r="EH157" s="191"/>
      <c r="EI157" s="191"/>
      <c r="EJ157" s="191"/>
      <c r="EK157" s="191"/>
      <c r="EL157" s="191"/>
      <c r="EM157" s="191"/>
      <c r="EN157" s="191"/>
      <c r="EO157" s="191"/>
      <c r="EP157" s="191"/>
      <c r="EQ157" s="191"/>
      <c r="ER157" s="191"/>
      <c r="ES157" s="191"/>
      <c r="ET157" s="191"/>
      <c r="EU157" s="191"/>
      <c r="EV157" s="191"/>
      <c r="EW157" s="191"/>
      <c r="EX157" s="191"/>
      <c r="EY157" s="191"/>
      <c r="EZ157" s="191"/>
      <c r="FA157" s="191"/>
      <c r="FB157" s="191"/>
      <c r="FC157" s="191"/>
      <c r="FD157" s="191"/>
      <c r="FE157" s="191"/>
      <c r="FF157" s="191"/>
      <c r="FG157" s="191"/>
      <c r="FH157" s="191"/>
      <c r="FI157" s="191"/>
      <c r="FJ157" s="191"/>
      <c r="FK157" s="191"/>
      <c r="FL157" s="191"/>
      <c r="FM157" s="191"/>
      <c r="FN157" s="191"/>
      <c r="FO157" s="191"/>
      <c r="FP157" s="191"/>
      <c r="FQ157" s="191"/>
      <c r="FR157" s="191"/>
      <c r="FS157" s="191"/>
      <c r="FT157" s="191"/>
      <c r="FU157" s="191"/>
      <c r="FV157" s="191"/>
      <c r="FW157" s="191"/>
      <c r="FX157" s="191"/>
      <c r="FY157" s="191"/>
      <c r="FZ157" s="191"/>
      <c r="GA157" s="191"/>
      <c r="GB157" s="191"/>
      <c r="GC157" s="191"/>
      <c r="GD157" s="191"/>
      <c r="GE157" s="191"/>
      <c r="GF157" s="191"/>
      <c r="GG157" s="191"/>
      <c r="GH157" s="191"/>
      <c r="GI157" s="191"/>
      <c r="GJ157" s="191"/>
      <c r="GK157" s="191"/>
      <c r="GL157" s="191"/>
      <c r="GM157" s="191"/>
      <c r="GN157" s="191"/>
      <c r="GO157" s="191"/>
      <c r="GP157" s="191"/>
      <c r="GQ157" s="191"/>
      <c r="GR157" s="191"/>
      <c r="GS157" s="191"/>
      <c r="GT157" s="191"/>
      <c r="GU157" s="191"/>
    </row>
    <row r="158" spans="1:203" ht="30" customHeight="1" x14ac:dyDescent="0.25">
      <c r="A158" s="84" t="s">
        <v>473</v>
      </c>
      <c r="B158" s="84" t="s">
        <v>311</v>
      </c>
      <c r="C158" s="85" t="s">
        <v>278</v>
      </c>
      <c r="D158" s="61">
        <f t="shared" si="930"/>
        <v>0</v>
      </c>
      <c r="E158" s="61">
        <f t="shared" ref="E158" si="1057">R158+AC158+AN158+AY158+BJ158+BU158+CF158+CQ158+DB158+DM158+DX158+EI158+ET158+FE158+FP158+GA158+GL158</f>
        <v>0</v>
      </c>
      <c r="F158" s="61">
        <f t="shared" ref="F158" si="1058">S158+AD158+AO158+AZ158+BK158+BV158+CG158+CR158+DC158+DN158+DY158+EJ158+EU158+FF158+FQ158+GB158+GM158</f>
        <v>0</v>
      </c>
      <c r="G158" s="61">
        <f t="shared" ref="G158" si="1059">T158+AE158+AP158+BA158+BL158+BW158+CH158+CS158+DD158+DO158+DZ158+EK158+EV158+FG158+FR158+GC158+GN158</f>
        <v>0</v>
      </c>
      <c r="H158" s="61">
        <f t="shared" ref="H158" si="1060">U158+AF158+AQ158+BB158+BM158+BX158+CI158+CT158+DE158+DP158+EA158+EL158+EW158+FH158+FS158+GD158+GO158</f>
        <v>0</v>
      </c>
      <c r="I158" s="61">
        <f t="shared" ref="I158" si="1061">V158+AG158+AR158+BC158+BN158+BY158+CJ158+CU158+DF158+DQ158+EB158+EM158+EX158+FI158+FT158+GE158+GP158</f>
        <v>0</v>
      </c>
      <c r="J158" s="61">
        <f t="shared" ref="J158" si="1062">W158+AH158+AS158+BD158+BO158+BZ158+CK158+CV158+DG158+DR158+EC158+EN158+EY158+FJ158+FU158+GF158+GQ158</f>
        <v>0</v>
      </c>
      <c r="K158" s="61">
        <f t="shared" ref="K158" si="1063">X158+AI158+AT158+BE158+BP158+CA158+CL158+CW158+DH158+DS158+ED158+EO158+EZ158+FK158+FV158+GG158+GR158</f>
        <v>0</v>
      </c>
      <c r="L158" s="61">
        <f t="shared" ref="L158" si="1064">Y158+AJ158+AU158+BF158+BQ158+CB158+CM158+CX158+DI158+DT158+EE158+EP158+FA158+FL158+FW158+GH158+GS158</f>
        <v>0</v>
      </c>
      <c r="M158" s="61">
        <f t="shared" ref="M158" si="1065">Z158+AK158+AV158+BG158+BR158+CC158+CN158+CY158+DJ158+DU158+EF158+EQ158+FB158+FM158+FX158+GI158+GT158</f>
        <v>0</v>
      </c>
      <c r="N158" s="61">
        <f t="shared" ref="N158" si="1066">AA158+AL158+AW158+BH158+BS158+CD158+CO158+CZ158+DK158+DV158+EG158+ER158+FC158+FN158+FY158+GJ158+GU158</f>
        <v>0</v>
      </c>
      <c r="O158" s="69"/>
      <c r="P158" s="129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151"/>
      <c r="AV158" s="151"/>
      <c r="AW158" s="15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191"/>
      <c r="CL158" s="191"/>
      <c r="CM158" s="191"/>
      <c r="CN158" s="191"/>
      <c r="CO158" s="191"/>
      <c r="CP158" s="191"/>
      <c r="CQ158" s="191"/>
      <c r="CR158" s="191"/>
      <c r="CS158" s="191"/>
      <c r="CT158" s="191"/>
      <c r="CU158" s="191"/>
      <c r="CV158" s="191"/>
      <c r="CW158" s="191"/>
      <c r="CX158" s="191"/>
      <c r="CY158" s="191"/>
      <c r="CZ158" s="191"/>
      <c r="DA158" s="191"/>
      <c r="DB158" s="191"/>
      <c r="DC158" s="191"/>
      <c r="DD158" s="191"/>
      <c r="DE158" s="191"/>
      <c r="DF158" s="191"/>
      <c r="DG158" s="191"/>
      <c r="DH158" s="191"/>
      <c r="DI158" s="191"/>
      <c r="DJ158" s="191"/>
      <c r="DK158" s="191"/>
      <c r="DL158" s="191"/>
      <c r="DM158" s="191"/>
      <c r="DN158" s="191"/>
      <c r="DO158" s="191"/>
      <c r="DP158" s="191"/>
      <c r="DQ158" s="191"/>
      <c r="DR158" s="191"/>
      <c r="DS158" s="191"/>
      <c r="DT158" s="191"/>
      <c r="DU158" s="191"/>
      <c r="DV158" s="191"/>
      <c r="DW158" s="191"/>
      <c r="DX158" s="191"/>
      <c r="DY158" s="191"/>
      <c r="DZ158" s="191"/>
      <c r="EA158" s="191"/>
      <c r="EB158" s="191"/>
      <c r="EC158" s="191"/>
      <c r="ED158" s="191"/>
      <c r="EE158" s="191"/>
      <c r="EF158" s="191"/>
      <c r="EG158" s="191"/>
      <c r="EH158" s="191"/>
      <c r="EI158" s="191"/>
      <c r="EJ158" s="191"/>
      <c r="EK158" s="191"/>
      <c r="EL158" s="191"/>
      <c r="EM158" s="191"/>
      <c r="EN158" s="191"/>
      <c r="EO158" s="191"/>
      <c r="EP158" s="191"/>
      <c r="EQ158" s="191"/>
      <c r="ER158" s="191"/>
      <c r="ES158" s="191"/>
      <c r="ET158" s="191"/>
      <c r="EU158" s="191"/>
      <c r="EV158" s="191"/>
      <c r="EW158" s="191"/>
      <c r="EX158" s="191"/>
      <c r="EY158" s="191"/>
      <c r="EZ158" s="191"/>
      <c r="FA158" s="191"/>
      <c r="FB158" s="191"/>
      <c r="FC158" s="191"/>
      <c r="FD158" s="191"/>
      <c r="FE158" s="191"/>
      <c r="FF158" s="191"/>
      <c r="FG158" s="191"/>
      <c r="FH158" s="191"/>
      <c r="FI158" s="191"/>
      <c r="FJ158" s="191"/>
      <c r="FK158" s="191"/>
      <c r="FL158" s="191"/>
      <c r="FM158" s="191"/>
      <c r="FN158" s="191"/>
      <c r="FO158" s="191"/>
      <c r="FP158" s="191"/>
      <c r="FQ158" s="191"/>
      <c r="FR158" s="191"/>
      <c r="FS158" s="191"/>
      <c r="FT158" s="191"/>
      <c r="FU158" s="191"/>
      <c r="FV158" s="191"/>
      <c r="FW158" s="191"/>
      <c r="FX158" s="191"/>
      <c r="FY158" s="191"/>
      <c r="FZ158" s="191"/>
      <c r="GA158" s="191"/>
      <c r="GB158" s="191"/>
      <c r="GC158" s="191"/>
      <c r="GD158" s="191"/>
      <c r="GE158" s="191"/>
      <c r="GF158" s="191"/>
      <c r="GG158" s="191"/>
      <c r="GH158" s="191"/>
      <c r="GI158" s="191"/>
      <c r="GJ158" s="191"/>
      <c r="GK158" s="191"/>
      <c r="GL158" s="191"/>
      <c r="GM158" s="191"/>
      <c r="GN158" s="191"/>
      <c r="GO158" s="191"/>
      <c r="GP158" s="191"/>
      <c r="GQ158" s="191"/>
      <c r="GR158" s="191"/>
      <c r="GS158" s="191"/>
      <c r="GT158" s="191"/>
      <c r="GU158" s="191"/>
    </row>
    <row r="159" spans="1:203" x14ac:dyDescent="0.25">
      <c r="A159" s="82" t="s">
        <v>474</v>
      </c>
      <c r="B159" s="82" t="s">
        <v>475</v>
      </c>
      <c r="C159" s="83" t="s">
        <v>278</v>
      </c>
      <c r="D159" s="61">
        <f t="shared" si="930"/>
        <v>0</v>
      </c>
      <c r="E159" s="61">
        <f t="shared" ref="E159" si="1067">R159+AC159+AN159+AY159+BJ159+BU159+CF159+CQ159+DB159+DM159+DX159+EI159+ET159+FE159+FP159+GA159+GL159</f>
        <v>0</v>
      </c>
      <c r="F159" s="61">
        <f t="shared" ref="F159" si="1068">S159+AD159+AO159+AZ159+BK159+BV159+CG159+CR159+DC159+DN159+DY159+EJ159+EU159+FF159+FQ159+GB159+GM159</f>
        <v>0</v>
      </c>
      <c r="G159" s="61">
        <f t="shared" ref="G159" si="1069">T159+AE159+AP159+BA159+BL159+BW159+CH159+CS159+DD159+DO159+DZ159+EK159+EV159+FG159+FR159+GC159+GN159</f>
        <v>0</v>
      </c>
      <c r="H159" s="61">
        <f t="shared" ref="H159" si="1070">U159+AF159+AQ159+BB159+BM159+BX159+CI159+CT159+DE159+DP159+EA159+EL159+EW159+FH159+FS159+GD159+GO159</f>
        <v>0</v>
      </c>
      <c r="I159" s="61">
        <f t="shared" ref="I159" si="1071">V159+AG159+AR159+BC159+BN159+BY159+CJ159+CU159+DF159+DQ159+EB159+EM159+EX159+FI159+FT159+GE159+GP159</f>
        <v>0</v>
      </c>
      <c r="J159" s="61">
        <f t="shared" ref="J159" si="1072">W159+AH159+AS159+BD159+BO159+BZ159+CK159+CV159+DG159+DR159+EC159+EN159+EY159+FJ159+FU159+GF159+GQ159</f>
        <v>0</v>
      </c>
      <c r="K159" s="61">
        <f t="shared" ref="K159" si="1073">X159+AI159+AT159+BE159+BP159+CA159+CL159+CW159+DH159+DS159+ED159+EO159+EZ159+FK159+FV159+GG159+GR159</f>
        <v>0</v>
      </c>
      <c r="L159" s="61">
        <f t="shared" ref="L159" si="1074">Y159+AJ159+AU159+BF159+BQ159+CB159+CM159+CX159+DI159+DT159+EE159+EP159+FA159+FL159+FW159+GH159+GS159</f>
        <v>0</v>
      </c>
      <c r="M159" s="61">
        <f t="shared" ref="M159" si="1075">Z159+AK159+AV159+BG159+BR159+CC159+CN159+CY159+DJ159+DU159+EF159+EQ159+FB159+FM159+FX159+GI159+GT159</f>
        <v>0</v>
      </c>
      <c r="N159" s="61">
        <f t="shared" ref="N159" si="1076">AA159+AL159+AW159+BH159+BS159+CD159+CO159+CZ159+DK159+DV159+EG159+ER159+FC159+FN159+FY159+GJ159+GU159</f>
        <v>0</v>
      </c>
      <c r="O159" s="69"/>
      <c r="P159" s="129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91"/>
      <c r="AY159" s="191"/>
      <c r="AZ159" s="191"/>
      <c r="BA159" s="191"/>
      <c r="BB159" s="191"/>
      <c r="BC159" s="191"/>
      <c r="BD159" s="191"/>
      <c r="BE159" s="191"/>
      <c r="BF159" s="191"/>
      <c r="BG159" s="191"/>
      <c r="BH159" s="191"/>
      <c r="BI159" s="191"/>
      <c r="BJ159" s="191"/>
      <c r="BK159" s="191"/>
      <c r="BL159" s="191"/>
      <c r="BM159" s="191"/>
      <c r="BN159" s="191"/>
      <c r="BO159" s="191"/>
      <c r="BP159" s="191"/>
      <c r="BQ159" s="191"/>
      <c r="BR159" s="191"/>
      <c r="BS159" s="191"/>
      <c r="BT159" s="191"/>
      <c r="BU159" s="191"/>
      <c r="BV159" s="191"/>
      <c r="BW159" s="191"/>
      <c r="BX159" s="191"/>
      <c r="BY159" s="191"/>
      <c r="BZ159" s="191"/>
      <c r="CA159" s="191"/>
      <c r="CB159" s="191"/>
      <c r="CC159" s="191"/>
      <c r="CD159" s="191"/>
      <c r="CE159" s="191"/>
      <c r="CF159" s="191"/>
      <c r="CG159" s="191"/>
      <c r="CH159" s="191"/>
      <c r="CI159" s="191"/>
      <c r="CJ159" s="191"/>
      <c r="CK159" s="191"/>
      <c r="CL159" s="191"/>
      <c r="CM159" s="191"/>
      <c r="CN159" s="191"/>
      <c r="CO159" s="191"/>
      <c r="CP159" s="191"/>
      <c r="CQ159" s="191"/>
      <c r="CR159" s="191"/>
      <c r="CS159" s="191"/>
      <c r="CT159" s="191"/>
      <c r="CU159" s="191"/>
      <c r="CV159" s="191"/>
      <c r="CW159" s="191"/>
      <c r="CX159" s="191"/>
      <c r="CY159" s="191"/>
      <c r="CZ159" s="191"/>
      <c r="DA159" s="191"/>
      <c r="DB159" s="191"/>
      <c r="DC159" s="191"/>
      <c r="DD159" s="191"/>
      <c r="DE159" s="191"/>
      <c r="DF159" s="191"/>
      <c r="DG159" s="191"/>
      <c r="DH159" s="191"/>
      <c r="DI159" s="191"/>
      <c r="DJ159" s="191"/>
      <c r="DK159" s="191"/>
      <c r="DL159" s="191"/>
      <c r="DM159" s="191"/>
      <c r="DN159" s="191"/>
      <c r="DO159" s="191"/>
      <c r="DP159" s="191"/>
      <c r="DQ159" s="191"/>
      <c r="DR159" s="191"/>
      <c r="DS159" s="191"/>
      <c r="DT159" s="191"/>
      <c r="DU159" s="191"/>
      <c r="DV159" s="191"/>
      <c r="DW159" s="191"/>
      <c r="DX159" s="191"/>
      <c r="DY159" s="191"/>
      <c r="DZ159" s="191"/>
      <c r="EA159" s="191"/>
      <c r="EB159" s="191"/>
      <c r="EC159" s="191"/>
      <c r="ED159" s="191"/>
      <c r="EE159" s="191"/>
      <c r="EF159" s="191"/>
      <c r="EG159" s="191"/>
      <c r="EH159" s="191"/>
      <c r="EI159" s="191"/>
      <c r="EJ159" s="191"/>
      <c r="EK159" s="191"/>
      <c r="EL159" s="191"/>
      <c r="EM159" s="191"/>
      <c r="EN159" s="191"/>
      <c r="EO159" s="191"/>
      <c r="EP159" s="191"/>
      <c r="EQ159" s="191"/>
      <c r="ER159" s="191"/>
      <c r="ES159" s="191"/>
      <c r="ET159" s="191"/>
      <c r="EU159" s="191"/>
      <c r="EV159" s="191"/>
      <c r="EW159" s="191"/>
      <c r="EX159" s="191"/>
      <c r="EY159" s="191"/>
      <c r="EZ159" s="191"/>
      <c r="FA159" s="191"/>
      <c r="FB159" s="191"/>
      <c r="FC159" s="191"/>
      <c r="FD159" s="191"/>
      <c r="FE159" s="191"/>
      <c r="FF159" s="191"/>
      <c r="FG159" s="191"/>
      <c r="FH159" s="191"/>
      <c r="FI159" s="191"/>
      <c r="FJ159" s="191"/>
      <c r="FK159" s="191"/>
      <c r="FL159" s="191"/>
      <c r="FM159" s="191"/>
      <c r="FN159" s="191"/>
      <c r="FO159" s="191"/>
      <c r="FP159" s="191"/>
      <c r="FQ159" s="191"/>
      <c r="FR159" s="191"/>
      <c r="FS159" s="191"/>
      <c r="FT159" s="191"/>
      <c r="FU159" s="191"/>
      <c r="FV159" s="191"/>
      <c r="FW159" s="191"/>
      <c r="FX159" s="191"/>
      <c r="FY159" s="191"/>
      <c r="FZ159" s="191"/>
      <c r="GA159" s="191"/>
      <c r="GB159" s="191"/>
      <c r="GC159" s="191"/>
      <c r="GD159" s="191"/>
      <c r="GE159" s="191"/>
      <c r="GF159" s="191"/>
      <c r="GG159" s="191"/>
      <c r="GH159" s="191"/>
      <c r="GI159" s="191"/>
      <c r="GJ159" s="191"/>
      <c r="GK159" s="191"/>
      <c r="GL159" s="191"/>
      <c r="GM159" s="191"/>
      <c r="GN159" s="191"/>
      <c r="GO159" s="191"/>
      <c r="GP159" s="191"/>
      <c r="GQ159" s="191"/>
      <c r="GR159" s="191"/>
      <c r="GS159" s="191"/>
      <c r="GT159" s="191"/>
      <c r="GU159" s="191"/>
    </row>
    <row r="160" spans="1:203" s="33" customFormat="1" ht="17.25" customHeight="1" x14ac:dyDescent="0.25">
      <c r="A160" s="225" t="s">
        <v>36</v>
      </c>
      <c r="B160" s="225"/>
      <c r="C160" s="86"/>
      <c r="D160" s="77">
        <f t="shared" ref="D160:O160" si="1077">D161+D164+D171+D176+D204</f>
        <v>519</v>
      </c>
      <c r="E160" s="77">
        <f t="shared" si="1077"/>
        <v>457</v>
      </c>
      <c r="F160" s="77">
        <f t="shared" si="1077"/>
        <v>435</v>
      </c>
      <c r="G160" s="77">
        <f t="shared" si="1077"/>
        <v>435</v>
      </c>
      <c r="H160" s="77">
        <f t="shared" si="1077"/>
        <v>432</v>
      </c>
      <c r="I160" s="77">
        <f t="shared" si="1077"/>
        <v>432</v>
      </c>
      <c r="J160" s="77">
        <f t="shared" si="1077"/>
        <v>432</v>
      </c>
      <c r="K160" s="77">
        <f t="shared" si="1077"/>
        <v>430</v>
      </c>
      <c r="L160" s="77">
        <f t="shared" si="1077"/>
        <v>430</v>
      </c>
      <c r="M160" s="77">
        <f t="shared" si="1077"/>
        <v>430</v>
      </c>
      <c r="N160" s="77">
        <f t="shared" si="1077"/>
        <v>430</v>
      </c>
      <c r="O160" s="77">
        <f t="shared" si="1077"/>
        <v>4</v>
      </c>
      <c r="P160" s="130">
        <v>1</v>
      </c>
      <c r="Q160" s="149"/>
      <c r="R160" s="149"/>
      <c r="S160" s="149"/>
      <c r="T160" s="149"/>
      <c r="U160" s="149"/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  <c r="BI160" s="149"/>
      <c r="BJ160" s="149"/>
      <c r="BK160" s="149"/>
      <c r="BL160" s="149"/>
      <c r="BM160" s="149"/>
      <c r="BN160" s="149"/>
      <c r="BO160" s="149"/>
      <c r="BP160" s="149"/>
      <c r="BQ160" s="149"/>
      <c r="BR160" s="149"/>
      <c r="BS160" s="149"/>
      <c r="BT160" s="149"/>
      <c r="BU160" s="149"/>
      <c r="BV160" s="149"/>
      <c r="BW160" s="149"/>
      <c r="BX160" s="149"/>
      <c r="BY160" s="149"/>
      <c r="BZ160" s="149"/>
      <c r="CA160" s="149"/>
      <c r="CB160" s="149"/>
      <c r="CC160" s="149"/>
      <c r="CD160" s="149"/>
      <c r="CE160" s="149"/>
      <c r="CF160" s="149"/>
      <c r="CG160" s="149"/>
      <c r="CH160" s="149"/>
      <c r="CI160" s="149"/>
      <c r="CJ160" s="149"/>
      <c r="CK160" s="149"/>
      <c r="CL160" s="149"/>
      <c r="CM160" s="149"/>
      <c r="CN160" s="149"/>
      <c r="CO160" s="149"/>
      <c r="CP160" s="149"/>
      <c r="CQ160" s="149"/>
      <c r="CR160" s="149"/>
      <c r="CS160" s="149"/>
      <c r="CT160" s="149"/>
      <c r="CU160" s="149"/>
      <c r="CV160" s="149"/>
      <c r="CW160" s="149"/>
      <c r="CX160" s="149"/>
      <c r="CY160" s="149"/>
      <c r="CZ160" s="149"/>
      <c r="DA160" s="149"/>
      <c r="DB160" s="149"/>
      <c r="DC160" s="149"/>
      <c r="DD160" s="149"/>
      <c r="DE160" s="149"/>
      <c r="DF160" s="149"/>
      <c r="DG160" s="149"/>
      <c r="DH160" s="149"/>
      <c r="DI160" s="149"/>
      <c r="DJ160" s="149"/>
      <c r="DK160" s="149"/>
      <c r="DL160" s="149"/>
      <c r="DM160" s="149"/>
      <c r="DN160" s="149"/>
      <c r="DO160" s="149"/>
      <c r="DP160" s="149"/>
      <c r="DQ160" s="149"/>
      <c r="DR160" s="149"/>
      <c r="DS160" s="149"/>
      <c r="DT160" s="149"/>
      <c r="DU160" s="149"/>
      <c r="DV160" s="149"/>
      <c r="DW160" s="149"/>
      <c r="DX160" s="149"/>
      <c r="DY160" s="149"/>
      <c r="DZ160" s="149"/>
      <c r="EA160" s="149"/>
      <c r="EB160" s="149"/>
      <c r="EC160" s="149"/>
      <c r="ED160" s="149"/>
      <c r="EE160" s="149"/>
      <c r="EF160" s="149"/>
      <c r="EG160" s="149"/>
      <c r="EH160" s="149"/>
      <c r="EI160" s="149"/>
      <c r="EJ160" s="149"/>
      <c r="EK160" s="149"/>
      <c r="EL160" s="149"/>
      <c r="EM160" s="149"/>
      <c r="EN160" s="149"/>
      <c r="EO160" s="149"/>
      <c r="EP160" s="149"/>
      <c r="EQ160" s="149"/>
      <c r="ER160" s="149"/>
      <c r="ES160" s="149"/>
      <c r="ET160" s="149"/>
      <c r="EU160" s="149"/>
      <c r="EV160" s="149"/>
      <c r="EW160" s="149"/>
      <c r="EX160" s="149"/>
      <c r="EY160" s="149"/>
      <c r="EZ160" s="149"/>
      <c r="FA160" s="149"/>
      <c r="FB160" s="149"/>
      <c r="FC160" s="149"/>
      <c r="FD160" s="149"/>
      <c r="FE160" s="149"/>
      <c r="FF160" s="149"/>
      <c r="FG160" s="149"/>
      <c r="FH160" s="149"/>
      <c r="FI160" s="149"/>
      <c r="FJ160" s="149"/>
      <c r="FK160" s="149"/>
      <c r="FL160" s="149"/>
      <c r="FM160" s="149"/>
      <c r="FN160" s="149"/>
      <c r="FO160" s="149"/>
      <c r="FP160" s="149"/>
      <c r="FQ160" s="149"/>
      <c r="FR160" s="149"/>
      <c r="FS160" s="149"/>
      <c r="FT160" s="149"/>
      <c r="FU160" s="149"/>
      <c r="FV160" s="149"/>
      <c r="FW160" s="149"/>
      <c r="FX160" s="149"/>
      <c r="FY160" s="149"/>
      <c r="FZ160" s="149"/>
      <c r="GA160" s="149"/>
      <c r="GB160" s="149"/>
      <c r="GC160" s="149"/>
      <c r="GD160" s="149"/>
      <c r="GE160" s="149"/>
      <c r="GF160" s="149"/>
      <c r="GG160" s="149"/>
      <c r="GH160" s="149"/>
      <c r="GI160" s="149"/>
      <c r="GJ160" s="149"/>
      <c r="GK160" s="149"/>
      <c r="GL160" s="149"/>
      <c r="GM160" s="149"/>
      <c r="GN160" s="149"/>
      <c r="GO160" s="149"/>
      <c r="GP160" s="149"/>
      <c r="GQ160" s="149"/>
      <c r="GR160" s="149"/>
      <c r="GS160" s="149"/>
      <c r="GT160" s="149"/>
      <c r="GU160" s="149"/>
    </row>
    <row r="161" spans="1:203" x14ac:dyDescent="0.25">
      <c r="A161" s="58" t="s">
        <v>261</v>
      </c>
      <c r="B161" s="58" t="s">
        <v>262</v>
      </c>
      <c r="C161" s="70"/>
      <c r="D161" s="67">
        <f t="shared" ref="D161:O161" si="1078">D162+D163</f>
        <v>29</v>
      </c>
      <c r="E161" s="67">
        <f t="shared" si="1078"/>
        <v>22</v>
      </c>
      <c r="F161" s="67">
        <f t="shared" si="1078"/>
        <v>20</v>
      </c>
      <c r="G161" s="67">
        <f t="shared" si="1078"/>
        <v>20</v>
      </c>
      <c r="H161" s="67">
        <f t="shared" si="1078"/>
        <v>17</v>
      </c>
      <c r="I161" s="67">
        <f t="shared" si="1078"/>
        <v>17</v>
      </c>
      <c r="J161" s="67">
        <f t="shared" si="1078"/>
        <v>17</v>
      </c>
      <c r="K161" s="67">
        <f t="shared" si="1078"/>
        <v>15</v>
      </c>
      <c r="L161" s="67">
        <f t="shared" si="1078"/>
        <v>15</v>
      </c>
      <c r="M161" s="67">
        <f t="shared" si="1078"/>
        <v>15</v>
      </c>
      <c r="N161" s="67">
        <f t="shared" si="1078"/>
        <v>15</v>
      </c>
      <c r="O161" s="67">
        <f t="shared" si="1078"/>
        <v>0</v>
      </c>
      <c r="P161" s="128"/>
      <c r="Q161" s="149"/>
      <c r="R161" s="149"/>
      <c r="S161" s="149"/>
      <c r="T161" s="149"/>
      <c r="U161" s="149"/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49"/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  <c r="BI161" s="149"/>
      <c r="BJ161" s="149"/>
      <c r="BK161" s="149"/>
      <c r="BL161" s="149"/>
      <c r="BM161" s="149"/>
      <c r="BN161" s="149"/>
      <c r="BO161" s="149"/>
      <c r="BP161" s="149"/>
      <c r="BQ161" s="149"/>
      <c r="BR161" s="149"/>
      <c r="BS161" s="149"/>
      <c r="BT161" s="149"/>
      <c r="BU161" s="149"/>
      <c r="BV161" s="149"/>
      <c r="BW161" s="149"/>
      <c r="BX161" s="149"/>
      <c r="BY161" s="149"/>
      <c r="BZ161" s="149"/>
      <c r="CA161" s="149"/>
      <c r="CB161" s="149"/>
      <c r="CC161" s="149"/>
      <c r="CD161" s="149"/>
      <c r="CE161" s="149"/>
      <c r="CF161" s="211"/>
      <c r="CG161" s="211"/>
      <c r="CH161" s="211"/>
      <c r="CI161" s="211"/>
      <c r="CJ161" s="211"/>
      <c r="CK161" s="211"/>
      <c r="CL161" s="211"/>
      <c r="CM161" s="211"/>
      <c r="CN161" s="211"/>
      <c r="CO161" s="211"/>
      <c r="CP161" s="211"/>
      <c r="CQ161" s="149"/>
      <c r="CR161" s="149"/>
      <c r="CS161" s="149"/>
      <c r="CT161" s="149"/>
      <c r="CU161" s="149"/>
      <c r="CV161" s="149"/>
      <c r="CW161" s="149"/>
      <c r="CX161" s="149"/>
      <c r="CY161" s="149"/>
      <c r="CZ161" s="149"/>
      <c r="DA161" s="149"/>
      <c r="DB161" s="149"/>
      <c r="DC161" s="149"/>
      <c r="DD161" s="149"/>
      <c r="DE161" s="149"/>
      <c r="DF161" s="149"/>
      <c r="DG161" s="149"/>
      <c r="DH161" s="149"/>
      <c r="DI161" s="149"/>
      <c r="DJ161" s="149"/>
      <c r="DK161" s="149"/>
      <c r="DL161" s="149"/>
      <c r="DM161" s="149"/>
      <c r="DN161" s="149"/>
      <c r="DO161" s="149"/>
      <c r="DP161" s="149"/>
      <c r="DQ161" s="149"/>
      <c r="DR161" s="149"/>
      <c r="DS161" s="149"/>
      <c r="DT161" s="149"/>
      <c r="DU161" s="149"/>
      <c r="DV161" s="149"/>
      <c r="DW161" s="149"/>
      <c r="DX161" s="149"/>
      <c r="DY161" s="149"/>
      <c r="DZ161" s="149"/>
      <c r="EA161" s="149"/>
      <c r="EB161" s="149"/>
      <c r="EC161" s="149"/>
      <c r="ED161" s="149"/>
      <c r="EE161" s="149"/>
      <c r="EF161" s="149"/>
      <c r="EG161" s="149"/>
      <c r="EH161" s="149"/>
      <c r="EI161" s="149"/>
      <c r="EJ161" s="149"/>
      <c r="EK161" s="149"/>
      <c r="EL161" s="149"/>
      <c r="EM161" s="149"/>
      <c r="EN161" s="149"/>
      <c r="EO161" s="149"/>
      <c r="EP161" s="149"/>
      <c r="EQ161" s="149"/>
      <c r="ER161" s="149"/>
      <c r="ES161" s="149"/>
      <c r="ET161" s="149"/>
      <c r="EU161" s="149"/>
      <c r="EV161" s="149"/>
      <c r="EW161" s="149"/>
      <c r="EX161" s="149"/>
      <c r="EY161" s="149"/>
      <c r="EZ161" s="149"/>
      <c r="FA161" s="149"/>
      <c r="FB161" s="149"/>
      <c r="FC161" s="149"/>
      <c r="FD161" s="149"/>
      <c r="FE161" s="149"/>
      <c r="FF161" s="149"/>
      <c r="FG161" s="149"/>
      <c r="FH161" s="149"/>
      <c r="FI161" s="149"/>
      <c r="FJ161" s="149"/>
      <c r="FK161" s="149"/>
      <c r="FL161" s="149"/>
      <c r="FM161" s="149"/>
      <c r="FN161" s="149"/>
      <c r="FO161" s="149"/>
      <c r="FP161" s="149"/>
      <c r="FQ161" s="149"/>
      <c r="FR161" s="149"/>
      <c r="FS161" s="149"/>
      <c r="FT161" s="149"/>
      <c r="FU161" s="149"/>
      <c r="FV161" s="149"/>
      <c r="FW161" s="149"/>
      <c r="FX161" s="149"/>
      <c r="FY161" s="149"/>
      <c r="FZ161" s="149"/>
      <c r="GA161" s="149"/>
      <c r="GB161" s="149"/>
      <c r="GC161" s="149"/>
      <c r="GD161" s="149"/>
      <c r="GE161" s="149"/>
      <c r="GF161" s="149"/>
      <c r="GG161" s="149"/>
      <c r="GH161" s="149"/>
      <c r="GI161" s="149"/>
      <c r="GJ161" s="149"/>
      <c r="GK161" s="149"/>
      <c r="GL161" s="149"/>
      <c r="GM161" s="149"/>
      <c r="GN161" s="149"/>
      <c r="GO161" s="149"/>
      <c r="GP161" s="149"/>
      <c r="GQ161" s="149"/>
      <c r="GR161" s="149"/>
      <c r="GS161" s="149"/>
      <c r="GT161" s="149"/>
      <c r="GU161" s="149"/>
    </row>
    <row r="162" spans="1:203" x14ac:dyDescent="0.25">
      <c r="A162" s="87" t="s">
        <v>487</v>
      </c>
      <c r="B162" s="58" t="s">
        <v>488</v>
      </c>
      <c r="C162" s="70" t="s">
        <v>278</v>
      </c>
      <c r="D162" s="61">
        <f t="shared" si="930"/>
        <v>12</v>
      </c>
      <c r="E162" s="61">
        <f t="shared" ref="E162" si="1079">R162+AC162+AN162+AY162+BJ162+BU162+CF162+CQ162+DB162+DM162+DX162+EI162+ET162+FE162+FP162+GA162+GL162</f>
        <v>10</v>
      </c>
      <c r="F162" s="61">
        <f t="shared" ref="F162" si="1080">S162+AD162+AO162+AZ162+BK162+BV162+CG162+CR162+DC162+DN162+DY162+EJ162+EU162+FF162+FQ162+GB162+GM162</f>
        <v>10</v>
      </c>
      <c r="G162" s="61">
        <f t="shared" ref="G162" si="1081">T162+AE162+AP162+BA162+BL162+BW162+CH162+CS162+DD162+DO162+DZ162+EK162+EV162+FG162+FR162+GC162+GN162</f>
        <v>10</v>
      </c>
      <c r="H162" s="61">
        <f t="shared" ref="H162" si="1082">U162+AF162+AQ162+BB162+BM162+BX162+CI162+CT162+DE162+DP162+EA162+EL162+EW162+FH162+FS162+GD162+GO162</f>
        <v>10</v>
      </c>
      <c r="I162" s="61">
        <f t="shared" ref="I162" si="1083">V162+AG162+AR162+BC162+BN162+BY162+CJ162+CU162+DF162+DQ162+EB162+EM162+EX162+FI162+FT162+GE162+GP162</f>
        <v>10</v>
      </c>
      <c r="J162" s="61">
        <f t="shared" ref="J162" si="1084">W162+AH162+AS162+BD162+BO162+BZ162+CK162+CV162+DG162+DR162+EC162+EN162+EY162+FJ162+FU162+GF162+GQ162</f>
        <v>10</v>
      </c>
      <c r="K162" s="61">
        <f t="shared" ref="K162" si="1085">X162+AI162+AT162+BE162+BP162+CA162+CL162+CW162+DH162+DS162+ED162+EO162+EZ162+FK162+FV162+GG162+GR162</f>
        <v>10</v>
      </c>
      <c r="L162" s="61">
        <f t="shared" ref="L162" si="1086">Y162+AJ162+AU162+BF162+BQ162+CB162+CM162+CX162+DI162+DT162+EE162+EP162+FA162+FL162+FW162+GH162+GS162</f>
        <v>10</v>
      </c>
      <c r="M162" s="61">
        <f t="shared" ref="M162" si="1087">Z162+AK162+AV162+BG162+BR162+CC162+CN162+CY162+DJ162+DU162+EF162+EQ162+FB162+FM162+FX162+GI162+GT162</f>
        <v>10</v>
      </c>
      <c r="N162" s="61">
        <f t="shared" ref="N162" si="1088">AA162+AL162+AW162+BH162+BS162+CD162+CO162+CZ162+DK162+DV162+EG162+ER162+FC162+FN162+FY162+GJ162+GU162</f>
        <v>10</v>
      </c>
      <c r="O162" s="69"/>
      <c r="P162" s="129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  <c r="BG162" s="151"/>
      <c r="BH162" s="151"/>
      <c r="BI162" s="151"/>
      <c r="BJ162" s="151"/>
      <c r="BK162" s="151"/>
      <c r="BL162" s="151"/>
      <c r="BM162" s="151"/>
      <c r="BN162" s="151"/>
      <c r="BO162" s="151"/>
      <c r="BP162" s="151"/>
      <c r="BQ162" s="151"/>
      <c r="BR162" s="151"/>
      <c r="BS162" s="151"/>
      <c r="BT162" s="151"/>
      <c r="BU162" s="151"/>
      <c r="BV162" s="151"/>
      <c r="BW162" s="151"/>
      <c r="BX162" s="151"/>
      <c r="BY162" s="151"/>
      <c r="BZ162" s="151"/>
      <c r="CA162" s="151"/>
      <c r="CB162" s="151"/>
      <c r="CC162" s="151"/>
      <c r="CD162" s="151"/>
      <c r="CE162" s="178">
        <v>12</v>
      </c>
      <c r="CF162" s="178">
        <v>10</v>
      </c>
      <c r="CG162" s="178">
        <v>10</v>
      </c>
      <c r="CH162" s="178">
        <v>10</v>
      </c>
      <c r="CI162" s="178">
        <v>10</v>
      </c>
      <c r="CJ162" s="178">
        <v>10</v>
      </c>
      <c r="CK162" s="178">
        <v>10</v>
      </c>
      <c r="CL162" s="178">
        <v>10</v>
      </c>
      <c r="CM162" s="178">
        <v>10</v>
      </c>
      <c r="CN162" s="178">
        <v>10</v>
      </c>
      <c r="CO162" s="178">
        <v>10</v>
      </c>
      <c r="CP162" s="178"/>
      <c r="CQ162" s="151"/>
      <c r="CR162" s="151"/>
      <c r="CS162" s="151"/>
      <c r="CT162" s="151"/>
      <c r="CU162" s="151"/>
      <c r="CV162" s="151"/>
      <c r="CW162" s="151"/>
      <c r="CX162" s="151"/>
      <c r="CY162" s="151"/>
      <c r="CZ162" s="151"/>
      <c r="DA162" s="151"/>
      <c r="DB162" s="151"/>
      <c r="DC162" s="151"/>
      <c r="DD162" s="151"/>
      <c r="DE162" s="151"/>
      <c r="DF162" s="151"/>
      <c r="DG162" s="151"/>
      <c r="DH162" s="151"/>
      <c r="DI162" s="151"/>
      <c r="DJ162" s="151"/>
      <c r="DK162" s="151"/>
      <c r="DL162" s="151"/>
      <c r="DM162" s="151"/>
      <c r="DN162" s="151"/>
      <c r="DO162" s="151"/>
      <c r="DP162" s="151"/>
      <c r="DQ162" s="151"/>
      <c r="DR162" s="151"/>
      <c r="DS162" s="151"/>
      <c r="DT162" s="151"/>
      <c r="DU162" s="151"/>
      <c r="DV162" s="151"/>
      <c r="DW162" s="151"/>
      <c r="DX162" s="151"/>
      <c r="DY162" s="151"/>
      <c r="DZ162" s="151"/>
      <c r="EA162" s="151"/>
      <c r="EB162" s="151"/>
      <c r="EC162" s="151"/>
      <c r="ED162" s="151"/>
      <c r="EE162" s="151"/>
      <c r="EF162" s="151"/>
      <c r="EG162" s="151"/>
      <c r="EH162" s="151"/>
      <c r="EI162" s="151"/>
      <c r="EJ162" s="151"/>
      <c r="EK162" s="151"/>
      <c r="EL162" s="151"/>
      <c r="EM162" s="151"/>
      <c r="EN162" s="151"/>
      <c r="EO162" s="151"/>
      <c r="EP162" s="151"/>
      <c r="EQ162" s="151"/>
      <c r="ER162" s="151"/>
      <c r="ES162" s="151"/>
      <c r="ET162" s="151"/>
      <c r="EU162" s="151"/>
      <c r="EV162" s="151"/>
      <c r="EW162" s="151"/>
      <c r="EX162" s="151"/>
      <c r="EY162" s="151"/>
      <c r="EZ162" s="151"/>
      <c r="FA162" s="151"/>
      <c r="FB162" s="151"/>
      <c r="FC162" s="151"/>
      <c r="FD162" s="151"/>
      <c r="FE162" s="151"/>
      <c r="FF162" s="151"/>
      <c r="FG162" s="151"/>
      <c r="FH162" s="151"/>
      <c r="FI162" s="151"/>
      <c r="FJ162" s="151"/>
      <c r="FK162" s="151"/>
      <c r="FL162" s="151"/>
      <c r="FM162" s="151"/>
      <c r="FN162" s="151"/>
      <c r="FO162" s="151"/>
      <c r="FP162" s="151"/>
      <c r="FQ162" s="151"/>
      <c r="FR162" s="151"/>
      <c r="FS162" s="151"/>
      <c r="FT162" s="151"/>
      <c r="FU162" s="151"/>
      <c r="FV162" s="151"/>
      <c r="FW162" s="151"/>
      <c r="FX162" s="151"/>
      <c r="FY162" s="151"/>
      <c r="FZ162" s="151"/>
      <c r="GA162" s="151"/>
      <c r="GB162" s="151"/>
      <c r="GC162" s="151"/>
      <c r="GD162" s="151"/>
      <c r="GE162" s="151"/>
      <c r="GF162" s="151"/>
      <c r="GG162" s="151"/>
      <c r="GH162" s="151"/>
      <c r="GI162" s="151"/>
      <c r="GJ162" s="151"/>
      <c r="GK162" s="151"/>
      <c r="GL162" s="151"/>
      <c r="GM162" s="151"/>
      <c r="GN162" s="151"/>
      <c r="GO162" s="151"/>
      <c r="GP162" s="151"/>
      <c r="GQ162" s="151"/>
      <c r="GR162" s="151"/>
      <c r="GS162" s="151"/>
      <c r="GT162" s="151"/>
      <c r="GU162" s="151"/>
    </row>
    <row r="163" spans="1:203" x14ac:dyDescent="0.25">
      <c r="A163" s="87" t="s">
        <v>263</v>
      </c>
      <c r="B163" s="58" t="s">
        <v>264</v>
      </c>
      <c r="C163" s="70" t="s">
        <v>1</v>
      </c>
      <c r="D163" s="61">
        <f t="shared" si="930"/>
        <v>17</v>
      </c>
      <c r="E163" s="61">
        <f t="shared" ref="E163" si="1089">R163+AC163+AN163+AY163+BJ163+BU163+CF163+CQ163+DB163+DM163+DX163+EI163+ET163+FE163+FP163+GA163+GL163</f>
        <v>12</v>
      </c>
      <c r="F163" s="61">
        <f t="shared" ref="F163" si="1090">S163+AD163+AO163+AZ163+BK163+BV163+CG163+CR163+DC163+DN163+DY163+EJ163+EU163+FF163+FQ163+GB163+GM163</f>
        <v>10</v>
      </c>
      <c r="G163" s="61">
        <f t="shared" ref="G163" si="1091">T163+AE163+AP163+BA163+BL163+BW163+CH163+CS163+DD163+DO163+DZ163+EK163+EV163+FG163+FR163+GC163+GN163</f>
        <v>10</v>
      </c>
      <c r="H163" s="61">
        <f t="shared" ref="H163" si="1092">U163+AF163+AQ163+BB163+BM163+BX163+CI163+CT163+DE163+DP163+EA163+EL163+EW163+FH163+FS163+GD163+GO163</f>
        <v>7</v>
      </c>
      <c r="I163" s="61">
        <f t="shared" ref="I163" si="1093">V163+AG163+AR163+BC163+BN163+BY163+CJ163+CU163+DF163+DQ163+EB163+EM163+EX163+FI163+FT163+GE163+GP163</f>
        <v>7</v>
      </c>
      <c r="J163" s="61">
        <f t="shared" ref="J163" si="1094">W163+AH163+AS163+BD163+BO163+BZ163+CK163+CV163+DG163+DR163+EC163+EN163+EY163+FJ163+FU163+GF163+GQ163</f>
        <v>7</v>
      </c>
      <c r="K163" s="61">
        <f t="shared" ref="K163" si="1095">X163+AI163+AT163+BE163+BP163+CA163+CL163+CW163+DH163+DS163+ED163+EO163+EZ163+FK163+FV163+GG163+GR163</f>
        <v>5</v>
      </c>
      <c r="L163" s="61">
        <f t="shared" ref="L163" si="1096">Y163+AJ163+AU163+BF163+BQ163+CB163+CM163+CX163+DI163+DT163+EE163+EP163+FA163+FL163+FW163+GH163+GS163</f>
        <v>5</v>
      </c>
      <c r="M163" s="61">
        <f t="shared" ref="M163" si="1097">Z163+AK163+AV163+BG163+BR163+CC163+CN163+CY163+DJ163+DU163+EF163+EQ163+FB163+FM163+FX163+GI163+GT163</f>
        <v>5</v>
      </c>
      <c r="N163" s="61">
        <f t="shared" ref="N163" si="1098">AA163+AL163+AW163+BH163+BS163+CD163+CO163+CZ163+DK163+DV163+EG163+ER163+FC163+FN163+FY163+GJ163+GU163</f>
        <v>5</v>
      </c>
      <c r="O163" s="69"/>
      <c r="P163" s="129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  <c r="BI163" s="151"/>
      <c r="BJ163" s="151"/>
      <c r="BK163" s="151"/>
      <c r="BL163" s="151"/>
      <c r="BM163" s="151"/>
      <c r="BN163" s="151"/>
      <c r="BO163" s="151"/>
      <c r="BP163" s="151"/>
      <c r="BQ163" s="151"/>
      <c r="BR163" s="151"/>
      <c r="BS163" s="151"/>
      <c r="BT163" s="151"/>
      <c r="BU163" s="151"/>
      <c r="BV163" s="151"/>
      <c r="BW163" s="151"/>
      <c r="BX163" s="151"/>
      <c r="BY163" s="151"/>
      <c r="BZ163" s="151"/>
      <c r="CA163" s="151"/>
      <c r="CB163" s="151"/>
      <c r="CC163" s="151"/>
      <c r="CD163" s="151"/>
      <c r="CE163" s="178">
        <v>17</v>
      </c>
      <c r="CF163" s="178">
        <v>12</v>
      </c>
      <c r="CG163" s="178">
        <v>10</v>
      </c>
      <c r="CH163" s="178">
        <v>10</v>
      </c>
      <c r="CI163" s="178">
        <v>7</v>
      </c>
      <c r="CJ163" s="178">
        <v>7</v>
      </c>
      <c r="CK163" s="178">
        <v>7</v>
      </c>
      <c r="CL163" s="178">
        <v>5</v>
      </c>
      <c r="CM163" s="178">
        <v>5</v>
      </c>
      <c r="CN163" s="178">
        <v>5</v>
      </c>
      <c r="CO163" s="178">
        <v>5</v>
      </c>
      <c r="CP163" s="178"/>
      <c r="CQ163" s="151"/>
      <c r="CR163" s="151"/>
      <c r="CS163" s="151"/>
      <c r="CT163" s="151"/>
      <c r="CU163" s="151"/>
      <c r="CV163" s="151"/>
      <c r="CW163" s="151"/>
      <c r="CX163" s="151"/>
      <c r="CY163" s="151"/>
      <c r="CZ163" s="151"/>
      <c r="DA163" s="151"/>
      <c r="DB163" s="151"/>
      <c r="DC163" s="151"/>
      <c r="DD163" s="151"/>
      <c r="DE163" s="151"/>
      <c r="DF163" s="151"/>
      <c r="DG163" s="151"/>
      <c r="DH163" s="151"/>
      <c r="DI163" s="151"/>
      <c r="DJ163" s="151"/>
      <c r="DK163" s="151"/>
      <c r="DL163" s="151"/>
      <c r="DM163" s="151"/>
      <c r="DN163" s="151"/>
      <c r="DO163" s="151"/>
      <c r="DP163" s="151"/>
      <c r="DQ163" s="151"/>
      <c r="DR163" s="151"/>
      <c r="DS163" s="151"/>
      <c r="DT163" s="151"/>
      <c r="DU163" s="151"/>
      <c r="DV163" s="151"/>
      <c r="DW163" s="151"/>
      <c r="DX163" s="151"/>
      <c r="DY163" s="151"/>
      <c r="DZ163" s="151"/>
      <c r="EA163" s="151"/>
      <c r="EB163" s="151"/>
      <c r="EC163" s="151"/>
      <c r="ED163" s="151"/>
      <c r="EE163" s="151"/>
      <c r="EF163" s="151"/>
      <c r="EG163" s="151"/>
      <c r="EH163" s="151"/>
      <c r="EI163" s="151"/>
      <c r="EJ163" s="151"/>
      <c r="EK163" s="151"/>
      <c r="EL163" s="151"/>
      <c r="EM163" s="151"/>
      <c r="EN163" s="151"/>
      <c r="EO163" s="151"/>
      <c r="EP163" s="151"/>
      <c r="EQ163" s="151"/>
      <c r="ER163" s="151"/>
      <c r="ES163" s="151"/>
      <c r="ET163" s="151"/>
      <c r="EU163" s="151"/>
      <c r="EV163" s="151"/>
      <c r="EW163" s="151"/>
      <c r="EX163" s="151"/>
      <c r="EY163" s="151"/>
      <c r="EZ163" s="151"/>
      <c r="FA163" s="151"/>
      <c r="FB163" s="151"/>
      <c r="FC163" s="151"/>
      <c r="FD163" s="151"/>
      <c r="FE163" s="151"/>
      <c r="FF163" s="151"/>
      <c r="FG163" s="151"/>
      <c r="FH163" s="151"/>
      <c r="FI163" s="151"/>
      <c r="FJ163" s="151"/>
      <c r="FK163" s="151"/>
      <c r="FL163" s="151"/>
      <c r="FM163" s="151"/>
      <c r="FN163" s="151"/>
      <c r="FO163" s="151"/>
      <c r="FP163" s="151"/>
      <c r="FQ163" s="151"/>
      <c r="FR163" s="151"/>
      <c r="FS163" s="151"/>
      <c r="FT163" s="151"/>
      <c r="FU163" s="151"/>
      <c r="FV163" s="151"/>
      <c r="FW163" s="151"/>
      <c r="FX163" s="151"/>
      <c r="FY163" s="151"/>
      <c r="FZ163" s="151"/>
      <c r="GA163" s="151"/>
      <c r="GB163" s="151"/>
      <c r="GC163" s="151"/>
      <c r="GD163" s="151"/>
      <c r="GE163" s="151"/>
      <c r="GF163" s="151"/>
      <c r="GG163" s="151"/>
      <c r="GH163" s="151"/>
      <c r="GI163" s="151"/>
      <c r="GJ163" s="151"/>
      <c r="GK163" s="151"/>
      <c r="GL163" s="151"/>
      <c r="GM163" s="151"/>
      <c r="GN163" s="151"/>
      <c r="GO163" s="151"/>
      <c r="GP163" s="151"/>
      <c r="GQ163" s="151"/>
      <c r="GR163" s="151"/>
      <c r="GS163" s="151"/>
      <c r="GT163" s="151"/>
      <c r="GU163" s="151"/>
    </row>
    <row r="164" spans="1:203" ht="15" customHeight="1" x14ac:dyDescent="0.25">
      <c r="A164" s="58" t="s">
        <v>37</v>
      </c>
      <c r="B164" s="253" t="s">
        <v>102</v>
      </c>
      <c r="C164" s="223"/>
      <c r="D164" s="67">
        <f t="shared" ref="D164:O164" si="1099">D165+D166+D167+D168+D169+D170</f>
        <v>162</v>
      </c>
      <c r="E164" s="67">
        <f t="shared" si="1099"/>
        <v>107</v>
      </c>
      <c r="F164" s="67">
        <f t="shared" si="1099"/>
        <v>87</v>
      </c>
      <c r="G164" s="67">
        <f t="shared" si="1099"/>
        <v>87</v>
      </c>
      <c r="H164" s="67">
        <f t="shared" si="1099"/>
        <v>87</v>
      </c>
      <c r="I164" s="67">
        <f t="shared" si="1099"/>
        <v>87</v>
      </c>
      <c r="J164" s="67">
        <f t="shared" si="1099"/>
        <v>87</v>
      </c>
      <c r="K164" s="67">
        <f t="shared" si="1099"/>
        <v>87</v>
      </c>
      <c r="L164" s="67">
        <f t="shared" si="1099"/>
        <v>87</v>
      </c>
      <c r="M164" s="67">
        <f t="shared" si="1099"/>
        <v>87</v>
      </c>
      <c r="N164" s="67">
        <f t="shared" si="1099"/>
        <v>87</v>
      </c>
      <c r="O164" s="67">
        <f t="shared" si="1099"/>
        <v>4</v>
      </c>
      <c r="P164" s="128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49"/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  <c r="BI164" s="149"/>
      <c r="BJ164" s="149"/>
      <c r="BK164" s="149"/>
      <c r="BL164" s="149"/>
      <c r="BM164" s="149"/>
      <c r="BN164" s="149"/>
      <c r="BO164" s="149"/>
      <c r="BP164" s="149"/>
      <c r="BQ164" s="149"/>
      <c r="BR164" s="149"/>
      <c r="BS164" s="149"/>
      <c r="BT164" s="149"/>
      <c r="BU164" s="149"/>
      <c r="BV164" s="149"/>
      <c r="BW164" s="149"/>
      <c r="BX164" s="149"/>
      <c r="BY164" s="149"/>
      <c r="BZ164" s="149"/>
      <c r="CA164" s="149"/>
      <c r="CB164" s="149"/>
      <c r="CC164" s="149"/>
      <c r="CD164" s="149"/>
      <c r="CE164" s="211"/>
      <c r="CF164" s="211"/>
      <c r="CG164" s="211"/>
      <c r="CH164" s="211"/>
      <c r="CI164" s="211"/>
      <c r="CJ164" s="211"/>
      <c r="CK164" s="211"/>
      <c r="CL164" s="211"/>
      <c r="CM164" s="211"/>
      <c r="CN164" s="211"/>
      <c r="CO164" s="211"/>
      <c r="CP164" s="211"/>
      <c r="CQ164" s="149"/>
      <c r="CR164" s="149"/>
      <c r="CS164" s="149"/>
      <c r="CT164" s="149"/>
      <c r="CU164" s="149"/>
      <c r="CV164" s="149"/>
      <c r="CW164" s="149"/>
      <c r="CX164" s="149"/>
      <c r="CY164" s="149"/>
      <c r="CZ164" s="149"/>
      <c r="DA164" s="149"/>
      <c r="DB164" s="149"/>
      <c r="DC164" s="149"/>
      <c r="DD164" s="149"/>
      <c r="DE164" s="149"/>
      <c r="DF164" s="149"/>
      <c r="DG164" s="149"/>
      <c r="DH164" s="149"/>
      <c r="DI164" s="149"/>
      <c r="DJ164" s="149"/>
      <c r="DK164" s="149"/>
      <c r="DL164" s="149"/>
      <c r="DM164" s="149"/>
      <c r="DN164" s="149"/>
      <c r="DO164" s="149"/>
      <c r="DP164" s="149"/>
      <c r="DQ164" s="149"/>
      <c r="DR164" s="149"/>
      <c r="DS164" s="149"/>
      <c r="DT164" s="149"/>
      <c r="DU164" s="149"/>
      <c r="DV164" s="149"/>
      <c r="DW164" s="149"/>
      <c r="DX164" s="149"/>
      <c r="DY164" s="149"/>
      <c r="DZ164" s="149"/>
      <c r="EA164" s="149"/>
      <c r="EB164" s="149"/>
      <c r="EC164" s="149"/>
      <c r="ED164" s="149"/>
      <c r="EE164" s="149"/>
      <c r="EF164" s="149"/>
      <c r="EG164" s="149"/>
      <c r="EH164" s="149"/>
      <c r="EI164" s="149"/>
      <c r="EJ164" s="149"/>
      <c r="EK164" s="149"/>
      <c r="EL164" s="149"/>
      <c r="EM164" s="149"/>
      <c r="EN164" s="149"/>
      <c r="EO164" s="149"/>
      <c r="EP164" s="149"/>
      <c r="EQ164" s="149"/>
      <c r="ER164" s="149"/>
      <c r="ES164" s="149"/>
      <c r="ET164" s="149"/>
      <c r="EU164" s="149"/>
      <c r="EV164" s="149"/>
      <c r="EW164" s="149"/>
      <c r="EX164" s="149"/>
      <c r="EY164" s="149"/>
      <c r="EZ164" s="149"/>
      <c r="FA164" s="149"/>
      <c r="FB164" s="149"/>
      <c r="FC164" s="149"/>
      <c r="FD164" s="149"/>
      <c r="FE164" s="149"/>
      <c r="FF164" s="149"/>
      <c r="FG164" s="149"/>
      <c r="FH164" s="149"/>
      <c r="FI164" s="149"/>
      <c r="FJ164" s="149"/>
      <c r="FK164" s="149"/>
      <c r="FL164" s="149"/>
      <c r="FM164" s="149"/>
      <c r="FN164" s="149"/>
      <c r="FO164" s="149"/>
      <c r="FP164" s="149"/>
      <c r="FQ164" s="149"/>
      <c r="FR164" s="149"/>
      <c r="FS164" s="149"/>
      <c r="FT164" s="149"/>
      <c r="FU164" s="149"/>
      <c r="FV164" s="149"/>
      <c r="FW164" s="149"/>
      <c r="FX164" s="149"/>
      <c r="FY164" s="149"/>
      <c r="FZ164" s="149"/>
      <c r="GA164" s="149"/>
      <c r="GB164" s="149"/>
      <c r="GC164" s="149"/>
      <c r="GD164" s="149"/>
      <c r="GE164" s="149"/>
      <c r="GF164" s="149"/>
      <c r="GG164" s="149"/>
      <c r="GH164" s="149"/>
      <c r="GI164" s="149"/>
      <c r="GJ164" s="149"/>
      <c r="GK164" s="149"/>
      <c r="GL164" s="149"/>
      <c r="GM164" s="149"/>
      <c r="GN164" s="149"/>
      <c r="GO164" s="149"/>
      <c r="GP164" s="149"/>
      <c r="GQ164" s="149"/>
      <c r="GR164" s="149"/>
      <c r="GS164" s="149"/>
      <c r="GT164" s="149"/>
      <c r="GU164" s="149"/>
    </row>
    <row r="165" spans="1:203" ht="16.5" customHeight="1" x14ac:dyDescent="0.25">
      <c r="A165" s="58" t="s">
        <v>489</v>
      </c>
      <c r="B165" s="58" t="s">
        <v>490</v>
      </c>
      <c r="C165" s="70" t="s">
        <v>278</v>
      </c>
      <c r="D165" s="61">
        <f t="shared" si="930"/>
        <v>10</v>
      </c>
      <c r="E165" s="61">
        <f t="shared" ref="E165" si="1100">R165+AC165+AN165+AY165+BJ165+BU165+CF165+CQ165+DB165+DM165+DX165+EI165+ET165+FE165+FP165+GA165+GL165</f>
        <v>10</v>
      </c>
      <c r="F165" s="61">
        <f t="shared" ref="F165" si="1101">S165+AD165+AO165+AZ165+BK165+BV165+CG165+CR165+DC165+DN165+DY165+EJ165+EU165+FF165+FQ165+GB165+GM165</f>
        <v>10</v>
      </c>
      <c r="G165" s="61">
        <f t="shared" ref="G165" si="1102">T165+AE165+AP165+BA165+BL165+BW165+CH165+CS165+DD165+DO165+DZ165+EK165+EV165+FG165+FR165+GC165+GN165</f>
        <v>10</v>
      </c>
      <c r="H165" s="61">
        <f t="shared" ref="H165" si="1103">U165+AF165+AQ165+BB165+BM165+BX165+CI165+CT165+DE165+DP165+EA165+EL165+EW165+FH165+FS165+GD165+GO165</f>
        <v>10</v>
      </c>
      <c r="I165" s="61">
        <f t="shared" ref="I165" si="1104">V165+AG165+AR165+BC165+BN165+BY165+CJ165+CU165+DF165+DQ165+EB165+EM165+EX165+FI165+FT165+GE165+GP165</f>
        <v>10</v>
      </c>
      <c r="J165" s="61">
        <f t="shared" ref="J165" si="1105">W165+AH165+AS165+BD165+BO165+BZ165+CK165+CV165+DG165+DR165+EC165+EN165+EY165+FJ165+FU165+GF165+GQ165</f>
        <v>10</v>
      </c>
      <c r="K165" s="61">
        <f t="shared" ref="K165" si="1106">X165+AI165+AT165+BE165+BP165+CA165+CL165+CW165+DH165+DS165+ED165+EO165+EZ165+FK165+FV165+GG165+GR165</f>
        <v>10</v>
      </c>
      <c r="L165" s="61">
        <f t="shared" ref="L165" si="1107">Y165+AJ165+AU165+BF165+BQ165+CB165+CM165+CX165+DI165+DT165+EE165+EP165+FA165+FL165+FW165+GH165+GS165</f>
        <v>10</v>
      </c>
      <c r="M165" s="61">
        <f t="shared" ref="M165" si="1108">Z165+AK165+AV165+BG165+BR165+CC165+CN165+CY165+DJ165+DU165+EF165+EQ165+FB165+FM165+FX165+GI165+GT165</f>
        <v>10</v>
      </c>
      <c r="N165" s="61">
        <f t="shared" ref="N165" si="1109">AA165+AL165+AW165+BH165+BS165+CD165+CO165+CZ165+DK165+DV165+EG165+ER165+FC165+FN165+FY165+GJ165+GU165</f>
        <v>10</v>
      </c>
      <c r="O165" s="69"/>
      <c r="P165" s="129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  <c r="BI165" s="151"/>
      <c r="BJ165" s="151"/>
      <c r="BK165" s="151"/>
      <c r="BL165" s="151"/>
      <c r="BM165" s="151"/>
      <c r="BN165" s="151"/>
      <c r="BO165" s="151"/>
      <c r="BP165" s="151"/>
      <c r="BQ165" s="151"/>
      <c r="BR165" s="151"/>
      <c r="BS165" s="151"/>
      <c r="BT165" s="151"/>
      <c r="BU165" s="151"/>
      <c r="BV165" s="151"/>
      <c r="BW165" s="151"/>
      <c r="BX165" s="151"/>
      <c r="BY165" s="151"/>
      <c r="BZ165" s="151"/>
      <c r="CA165" s="151"/>
      <c r="CB165" s="151"/>
      <c r="CC165" s="151"/>
      <c r="CD165" s="151"/>
      <c r="CE165" s="178">
        <v>10</v>
      </c>
      <c r="CF165" s="178">
        <v>10</v>
      </c>
      <c r="CG165" s="178">
        <v>10</v>
      </c>
      <c r="CH165" s="178">
        <v>10</v>
      </c>
      <c r="CI165" s="178">
        <v>10</v>
      </c>
      <c r="CJ165" s="178">
        <v>10</v>
      </c>
      <c r="CK165" s="178">
        <v>10</v>
      </c>
      <c r="CL165" s="178">
        <v>10</v>
      </c>
      <c r="CM165" s="178">
        <v>10</v>
      </c>
      <c r="CN165" s="178">
        <v>10</v>
      </c>
      <c r="CO165" s="178">
        <v>10</v>
      </c>
      <c r="CP165" s="178"/>
      <c r="CQ165" s="151"/>
      <c r="CR165" s="151"/>
      <c r="CS165" s="151"/>
      <c r="CT165" s="151"/>
      <c r="CU165" s="151"/>
      <c r="CV165" s="151"/>
      <c r="CW165" s="151"/>
      <c r="CX165" s="151"/>
      <c r="CY165" s="151"/>
      <c r="CZ165" s="151"/>
      <c r="DA165" s="151"/>
      <c r="DB165" s="151"/>
      <c r="DC165" s="151"/>
      <c r="DD165" s="151"/>
      <c r="DE165" s="151"/>
      <c r="DF165" s="151"/>
      <c r="DG165" s="151"/>
      <c r="DH165" s="151"/>
      <c r="DI165" s="151"/>
      <c r="DJ165" s="151"/>
      <c r="DK165" s="151"/>
      <c r="DL165" s="151"/>
      <c r="DM165" s="151"/>
      <c r="DN165" s="151"/>
      <c r="DO165" s="151"/>
      <c r="DP165" s="151"/>
      <c r="DQ165" s="151"/>
      <c r="DR165" s="151"/>
      <c r="DS165" s="151"/>
      <c r="DT165" s="151"/>
      <c r="DU165" s="151"/>
      <c r="DV165" s="151"/>
      <c r="DW165" s="151"/>
      <c r="DX165" s="151"/>
      <c r="DY165" s="151"/>
      <c r="DZ165" s="151"/>
      <c r="EA165" s="151"/>
      <c r="EB165" s="151"/>
      <c r="EC165" s="151"/>
      <c r="ED165" s="151"/>
      <c r="EE165" s="151"/>
      <c r="EF165" s="151"/>
      <c r="EG165" s="151"/>
      <c r="EH165" s="151"/>
      <c r="EI165" s="151"/>
      <c r="EJ165" s="151"/>
      <c r="EK165" s="151"/>
      <c r="EL165" s="151"/>
      <c r="EM165" s="151"/>
      <c r="EN165" s="151"/>
      <c r="EO165" s="151"/>
      <c r="EP165" s="151"/>
      <c r="EQ165" s="151"/>
      <c r="ER165" s="151"/>
      <c r="ES165" s="151"/>
      <c r="ET165" s="151"/>
      <c r="EU165" s="151"/>
      <c r="EV165" s="151"/>
      <c r="EW165" s="151"/>
      <c r="EX165" s="151"/>
      <c r="EY165" s="151"/>
      <c r="EZ165" s="151"/>
      <c r="FA165" s="151"/>
      <c r="FB165" s="151"/>
      <c r="FC165" s="151"/>
      <c r="FD165" s="151"/>
      <c r="FE165" s="151"/>
      <c r="FF165" s="151"/>
      <c r="FG165" s="151"/>
      <c r="FH165" s="151"/>
      <c r="FI165" s="151"/>
      <c r="FJ165" s="151"/>
      <c r="FK165" s="151"/>
      <c r="FL165" s="151"/>
      <c r="FM165" s="151"/>
      <c r="FN165" s="151"/>
      <c r="FO165" s="151"/>
      <c r="FP165" s="151"/>
      <c r="FQ165" s="151"/>
      <c r="FR165" s="151"/>
      <c r="FS165" s="151"/>
      <c r="FT165" s="151"/>
      <c r="FU165" s="151"/>
      <c r="FV165" s="151"/>
      <c r="FW165" s="151"/>
      <c r="FX165" s="151"/>
      <c r="FY165" s="151"/>
      <c r="FZ165" s="151"/>
      <c r="GA165" s="151"/>
      <c r="GB165" s="151"/>
      <c r="GC165" s="151"/>
      <c r="GD165" s="151"/>
      <c r="GE165" s="151"/>
      <c r="GF165" s="151"/>
      <c r="GG165" s="151"/>
      <c r="GH165" s="151"/>
      <c r="GI165" s="151"/>
      <c r="GJ165" s="151"/>
      <c r="GK165" s="151"/>
      <c r="GL165" s="151"/>
      <c r="GM165" s="151"/>
      <c r="GN165" s="151"/>
      <c r="GO165" s="151"/>
      <c r="GP165" s="151"/>
      <c r="GQ165" s="151"/>
      <c r="GR165" s="151"/>
      <c r="GS165" s="151"/>
      <c r="GT165" s="151"/>
      <c r="GU165" s="151"/>
    </row>
    <row r="166" spans="1:203" x14ac:dyDescent="0.25">
      <c r="A166" s="58" t="s">
        <v>491</v>
      </c>
      <c r="B166" s="58" t="s">
        <v>492</v>
      </c>
      <c r="C166" s="70" t="s">
        <v>278</v>
      </c>
      <c r="D166" s="61">
        <f t="shared" si="930"/>
        <v>5</v>
      </c>
      <c r="E166" s="61">
        <f t="shared" ref="E166" si="1110">R166+AC166+AN166+AY166+BJ166+BU166+CF166+CQ166+DB166+DM166+DX166+EI166+ET166+FE166+FP166+GA166+GL166</f>
        <v>5</v>
      </c>
      <c r="F166" s="61">
        <f t="shared" ref="F166" si="1111">S166+AD166+AO166+AZ166+BK166+BV166+CG166+CR166+DC166+DN166+DY166+EJ166+EU166+FF166+FQ166+GB166+GM166</f>
        <v>5</v>
      </c>
      <c r="G166" s="61">
        <f t="shared" ref="G166" si="1112">T166+AE166+AP166+BA166+BL166+BW166+CH166+CS166+DD166+DO166+DZ166+EK166+EV166+FG166+FR166+GC166+GN166</f>
        <v>5</v>
      </c>
      <c r="H166" s="61">
        <f t="shared" ref="H166" si="1113">U166+AF166+AQ166+BB166+BM166+BX166+CI166+CT166+DE166+DP166+EA166+EL166+EW166+FH166+FS166+GD166+GO166</f>
        <v>5</v>
      </c>
      <c r="I166" s="61">
        <f t="shared" ref="I166" si="1114">V166+AG166+AR166+BC166+BN166+BY166+CJ166+CU166+DF166+DQ166+EB166+EM166+EX166+FI166+FT166+GE166+GP166</f>
        <v>5</v>
      </c>
      <c r="J166" s="61">
        <f t="shared" ref="J166" si="1115">W166+AH166+AS166+BD166+BO166+BZ166+CK166+CV166+DG166+DR166+EC166+EN166+EY166+FJ166+FU166+GF166+GQ166</f>
        <v>5</v>
      </c>
      <c r="K166" s="61">
        <f t="shared" ref="K166" si="1116">X166+AI166+AT166+BE166+BP166+CA166+CL166+CW166+DH166+DS166+ED166+EO166+EZ166+FK166+FV166+GG166+GR166</f>
        <v>5</v>
      </c>
      <c r="L166" s="61">
        <f t="shared" ref="L166" si="1117">Y166+AJ166+AU166+BF166+BQ166+CB166+CM166+CX166+DI166+DT166+EE166+EP166+FA166+FL166+FW166+GH166+GS166</f>
        <v>5</v>
      </c>
      <c r="M166" s="61">
        <f t="shared" ref="M166" si="1118">Z166+AK166+AV166+BG166+BR166+CC166+CN166+CY166+DJ166+DU166+EF166+EQ166+FB166+FM166+FX166+GI166+GT166</f>
        <v>5</v>
      </c>
      <c r="N166" s="61">
        <f t="shared" ref="N166" si="1119">AA166+AL166+AW166+BH166+BS166+CD166+CO166+CZ166+DK166+DV166+EG166+ER166+FC166+FN166+FY166+GJ166+GU166</f>
        <v>5</v>
      </c>
      <c r="O166" s="69"/>
      <c r="P166" s="129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  <c r="BI166" s="151"/>
      <c r="BJ166" s="151"/>
      <c r="BK166" s="151"/>
      <c r="BL166" s="151"/>
      <c r="BM166" s="151"/>
      <c r="BN166" s="151"/>
      <c r="BO166" s="151"/>
      <c r="BP166" s="151"/>
      <c r="BQ166" s="151"/>
      <c r="BR166" s="151"/>
      <c r="BS166" s="151"/>
      <c r="BT166" s="151"/>
      <c r="BU166" s="151"/>
      <c r="BV166" s="151"/>
      <c r="BW166" s="151"/>
      <c r="BX166" s="151"/>
      <c r="BY166" s="151"/>
      <c r="BZ166" s="151"/>
      <c r="CA166" s="151"/>
      <c r="CB166" s="151"/>
      <c r="CC166" s="151"/>
      <c r="CD166" s="151"/>
      <c r="CE166" s="178">
        <v>5</v>
      </c>
      <c r="CF166" s="178">
        <v>5</v>
      </c>
      <c r="CG166" s="178">
        <v>5</v>
      </c>
      <c r="CH166" s="178">
        <v>5</v>
      </c>
      <c r="CI166" s="178">
        <v>5</v>
      </c>
      <c r="CJ166" s="178">
        <v>5</v>
      </c>
      <c r="CK166" s="178">
        <v>5</v>
      </c>
      <c r="CL166" s="178">
        <v>5</v>
      </c>
      <c r="CM166" s="178">
        <v>5</v>
      </c>
      <c r="CN166" s="178">
        <v>5</v>
      </c>
      <c r="CO166" s="178">
        <v>5</v>
      </c>
      <c r="CP166" s="178"/>
      <c r="CQ166" s="151"/>
      <c r="CR166" s="151"/>
      <c r="CS166" s="151"/>
      <c r="CT166" s="151"/>
      <c r="CU166" s="151"/>
      <c r="CV166" s="151"/>
      <c r="CW166" s="151"/>
      <c r="CX166" s="151"/>
      <c r="CY166" s="151"/>
      <c r="CZ166" s="151"/>
      <c r="DA166" s="151"/>
      <c r="DB166" s="151"/>
      <c r="DC166" s="151"/>
      <c r="DD166" s="151"/>
      <c r="DE166" s="151"/>
      <c r="DF166" s="151"/>
      <c r="DG166" s="151"/>
      <c r="DH166" s="151"/>
      <c r="DI166" s="151"/>
      <c r="DJ166" s="151"/>
      <c r="DK166" s="151"/>
      <c r="DL166" s="151"/>
      <c r="DM166" s="151"/>
      <c r="DN166" s="151"/>
      <c r="DO166" s="151"/>
      <c r="DP166" s="151"/>
      <c r="DQ166" s="151"/>
      <c r="DR166" s="151"/>
      <c r="DS166" s="151"/>
      <c r="DT166" s="151"/>
      <c r="DU166" s="151"/>
      <c r="DV166" s="151"/>
      <c r="DW166" s="151"/>
      <c r="DX166" s="151"/>
      <c r="DY166" s="151"/>
      <c r="DZ166" s="151"/>
      <c r="EA166" s="151"/>
      <c r="EB166" s="151"/>
      <c r="EC166" s="151"/>
      <c r="ED166" s="151"/>
      <c r="EE166" s="151"/>
      <c r="EF166" s="151"/>
      <c r="EG166" s="151"/>
      <c r="EH166" s="151"/>
      <c r="EI166" s="151"/>
      <c r="EJ166" s="151"/>
      <c r="EK166" s="151"/>
      <c r="EL166" s="151"/>
      <c r="EM166" s="151"/>
      <c r="EN166" s="151"/>
      <c r="EO166" s="151"/>
      <c r="EP166" s="151"/>
      <c r="EQ166" s="151"/>
      <c r="ER166" s="151"/>
      <c r="ES166" s="151"/>
      <c r="ET166" s="151"/>
      <c r="EU166" s="151"/>
      <c r="EV166" s="151"/>
      <c r="EW166" s="151"/>
      <c r="EX166" s="151"/>
      <c r="EY166" s="151"/>
      <c r="EZ166" s="151"/>
      <c r="FA166" s="151"/>
      <c r="FB166" s="151"/>
      <c r="FC166" s="151"/>
      <c r="FD166" s="151"/>
      <c r="FE166" s="151"/>
      <c r="FF166" s="151"/>
      <c r="FG166" s="151"/>
      <c r="FH166" s="151"/>
      <c r="FI166" s="151"/>
      <c r="FJ166" s="151"/>
      <c r="FK166" s="151"/>
      <c r="FL166" s="151"/>
      <c r="FM166" s="151"/>
      <c r="FN166" s="151"/>
      <c r="FO166" s="151"/>
      <c r="FP166" s="151"/>
      <c r="FQ166" s="151"/>
      <c r="FR166" s="151"/>
      <c r="FS166" s="151"/>
      <c r="FT166" s="151"/>
      <c r="FU166" s="151"/>
      <c r="FV166" s="151"/>
      <c r="FW166" s="151"/>
      <c r="FX166" s="151"/>
      <c r="FY166" s="151"/>
      <c r="FZ166" s="151"/>
      <c r="GA166" s="151"/>
      <c r="GB166" s="151"/>
      <c r="GC166" s="151"/>
      <c r="GD166" s="151"/>
      <c r="GE166" s="151"/>
      <c r="GF166" s="151"/>
      <c r="GG166" s="151"/>
      <c r="GH166" s="151"/>
      <c r="GI166" s="151"/>
      <c r="GJ166" s="151"/>
      <c r="GK166" s="151"/>
      <c r="GL166" s="151"/>
      <c r="GM166" s="151"/>
      <c r="GN166" s="151"/>
      <c r="GO166" s="151"/>
      <c r="GP166" s="151"/>
      <c r="GQ166" s="151"/>
      <c r="GR166" s="151"/>
      <c r="GS166" s="151"/>
      <c r="GT166" s="151"/>
      <c r="GU166" s="151"/>
    </row>
    <row r="167" spans="1:203" x14ac:dyDescent="0.25">
      <c r="A167" s="58" t="s">
        <v>493</v>
      </c>
      <c r="B167" s="58" t="s">
        <v>494</v>
      </c>
      <c r="C167" s="70" t="s">
        <v>278</v>
      </c>
      <c r="D167" s="61">
        <f t="shared" si="930"/>
        <v>80</v>
      </c>
      <c r="E167" s="61">
        <f t="shared" ref="E167" si="1120">R167+AC167+AN167+AY167+BJ167+BU167+CF167+CQ167+DB167+DM167+DX167+EI167+ET167+FE167+FP167+GA167+GL167</f>
        <v>40</v>
      </c>
      <c r="F167" s="61">
        <f t="shared" ref="F167" si="1121">S167+AD167+AO167+AZ167+BK167+BV167+CG167+CR167+DC167+DN167+DY167+EJ167+EU167+FF167+FQ167+GB167+GM167</f>
        <v>30</v>
      </c>
      <c r="G167" s="61">
        <f t="shared" ref="G167" si="1122">T167+AE167+AP167+BA167+BL167+BW167+CH167+CS167+DD167+DO167+DZ167+EK167+EV167+FG167+FR167+GC167+GN167</f>
        <v>30</v>
      </c>
      <c r="H167" s="61">
        <f t="shared" ref="H167" si="1123">U167+AF167+AQ167+BB167+BM167+BX167+CI167+CT167+DE167+DP167+EA167+EL167+EW167+FH167+FS167+GD167+GO167</f>
        <v>30</v>
      </c>
      <c r="I167" s="61">
        <f t="shared" ref="I167" si="1124">V167+AG167+AR167+BC167+BN167+BY167+CJ167+CU167+DF167+DQ167+EB167+EM167+EX167+FI167+FT167+GE167+GP167</f>
        <v>30</v>
      </c>
      <c r="J167" s="61">
        <f t="shared" ref="J167" si="1125">W167+AH167+AS167+BD167+BO167+BZ167+CK167+CV167+DG167+DR167+EC167+EN167+EY167+FJ167+FU167+GF167+GQ167</f>
        <v>30</v>
      </c>
      <c r="K167" s="61">
        <f t="shared" ref="K167" si="1126">X167+AI167+AT167+BE167+BP167+CA167+CL167+CW167+DH167+DS167+ED167+EO167+EZ167+FK167+FV167+GG167+GR167</f>
        <v>30</v>
      </c>
      <c r="L167" s="61">
        <f t="shared" ref="L167" si="1127">Y167+AJ167+AU167+BF167+BQ167+CB167+CM167+CX167+DI167+DT167+EE167+EP167+FA167+FL167+FW167+GH167+GS167</f>
        <v>30</v>
      </c>
      <c r="M167" s="61">
        <f t="shared" ref="M167" si="1128">Z167+AK167+AV167+BG167+BR167+CC167+CN167+CY167+DJ167+DU167+EF167+EQ167+FB167+FM167+FX167+GI167+GT167</f>
        <v>30</v>
      </c>
      <c r="N167" s="61">
        <f t="shared" ref="N167" si="1129">AA167+AL167+AW167+BH167+BS167+CD167+CO167+CZ167+DK167+DV167+EG167+ER167+FC167+FN167+FY167+GJ167+GU167</f>
        <v>30</v>
      </c>
      <c r="O167" s="69"/>
      <c r="P167" s="129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1"/>
      <c r="BB167" s="151"/>
      <c r="BC167" s="151"/>
      <c r="BD167" s="151"/>
      <c r="BE167" s="151"/>
      <c r="BF167" s="151"/>
      <c r="BG167" s="151"/>
      <c r="BH167" s="151"/>
      <c r="BI167" s="151"/>
      <c r="BJ167" s="151"/>
      <c r="BK167" s="151"/>
      <c r="BL167" s="151"/>
      <c r="BM167" s="151"/>
      <c r="BN167" s="151"/>
      <c r="BO167" s="151"/>
      <c r="BP167" s="151"/>
      <c r="BQ167" s="151"/>
      <c r="BR167" s="151"/>
      <c r="BS167" s="151"/>
      <c r="BT167" s="151"/>
      <c r="BU167" s="151"/>
      <c r="BV167" s="151"/>
      <c r="BW167" s="151"/>
      <c r="BX167" s="151"/>
      <c r="BY167" s="151"/>
      <c r="BZ167" s="151"/>
      <c r="CA167" s="151"/>
      <c r="CB167" s="151"/>
      <c r="CC167" s="151"/>
      <c r="CD167" s="151"/>
      <c r="CE167" s="178">
        <v>80</v>
      </c>
      <c r="CF167" s="178">
        <v>40</v>
      </c>
      <c r="CG167" s="178">
        <v>30</v>
      </c>
      <c r="CH167" s="178">
        <v>30</v>
      </c>
      <c r="CI167" s="178">
        <v>30</v>
      </c>
      <c r="CJ167" s="178">
        <v>30</v>
      </c>
      <c r="CK167" s="178">
        <v>30</v>
      </c>
      <c r="CL167" s="178">
        <v>30</v>
      </c>
      <c r="CM167" s="178">
        <v>30</v>
      </c>
      <c r="CN167" s="178">
        <v>30</v>
      </c>
      <c r="CO167" s="178">
        <v>30</v>
      </c>
      <c r="CP167" s="178"/>
      <c r="CQ167" s="151"/>
      <c r="CR167" s="151"/>
      <c r="CS167" s="151"/>
      <c r="CT167" s="151"/>
      <c r="CU167" s="151"/>
      <c r="CV167" s="151"/>
      <c r="CW167" s="151"/>
      <c r="CX167" s="151"/>
      <c r="CY167" s="151"/>
      <c r="CZ167" s="151"/>
      <c r="DA167" s="151"/>
      <c r="DB167" s="151"/>
      <c r="DC167" s="151"/>
      <c r="DD167" s="151"/>
      <c r="DE167" s="151"/>
      <c r="DF167" s="151"/>
      <c r="DG167" s="151"/>
      <c r="DH167" s="151"/>
      <c r="DI167" s="151"/>
      <c r="DJ167" s="151"/>
      <c r="DK167" s="151"/>
      <c r="DL167" s="151"/>
      <c r="DM167" s="151"/>
      <c r="DN167" s="151"/>
      <c r="DO167" s="151"/>
      <c r="DP167" s="151"/>
      <c r="DQ167" s="151"/>
      <c r="DR167" s="151"/>
      <c r="DS167" s="151"/>
      <c r="DT167" s="151"/>
      <c r="DU167" s="151"/>
      <c r="DV167" s="151"/>
      <c r="DW167" s="151"/>
      <c r="DX167" s="151"/>
      <c r="DY167" s="151"/>
      <c r="DZ167" s="151"/>
      <c r="EA167" s="151"/>
      <c r="EB167" s="151"/>
      <c r="EC167" s="151"/>
      <c r="ED167" s="151"/>
      <c r="EE167" s="151"/>
      <c r="EF167" s="151"/>
      <c r="EG167" s="151"/>
      <c r="EH167" s="151"/>
      <c r="EI167" s="151"/>
      <c r="EJ167" s="151"/>
      <c r="EK167" s="151"/>
      <c r="EL167" s="151"/>
      <c r="EM167" s="151"/>
      <c r="EN167" s="151"/>
      <c r="EO167" s="151"/>
      <c r="EP167" s="151"/>
      <c r="EQ167" s="151"/>
      <c r="ER167" s="151"/>
      <c r="ES167" s="151"/>
      <c r="ET167" s="151"/>
      <c r="EU167" s="151"/>
      <c r="EV167" s="151"/>
      <c r="EW167" s="151"/>
      <c r="EX167" s="151"/>
      <c r="EY167" s="151"/>
      <c r="EZ167" s="151"/>
      <c r="FA167" s="151"/>
      <c r="FB167" s="151"/>
      <c r="FC167" s="151"/>
      <c r="FD167" s="151"/>
      <c r="FE167" s="151"/>
      <c r="FF167" s="151"/>
      <c r="FG167" s="151"/>
      <c r="FH167" s="151"/>
      <c r="FI167" s="151"/>
      <c r="FJ167" s="151"/>
      <c r="FK167" s="151"/>
      <c r="FL167" s="151"/>
      <c r="FM167" s="151"/>
      <c r="FN167" s="151"/>
      <c r="FO167" s="151"/>
      <c r="FP167" s="151"/>
      <c r="FQ167" s="151"/>
      <c r="FR167" s="151"/>
      <c r="FS167" s="151"/>
      <c r="FT167" s="151"/>
      <c r="FU167" s="151"/>
      <c r="FV167" s="151"/>
      <c r="FW167" s="151"/>
      <c r="FX167" s="151"/>
      <c r="FY167" s="151"/>
      <c r="FZ167" s="151"/>
      <c r="GA167" s="151"/>
      <c r="GB167" s="151"/>
      <c r="GC167" s="151"/>
      <c r="GD167" s="151"/>
      <c r="GE167" s="151"/>
      <c r="GF167" s="151"/>
      <c r="GG167" s="151"/>
      <c r="GH167" s="151"/>
      <c r="GI167" s="151"/>
      <c r="GJ167" s="151"/>
      <c r="GK167" s="151"/>
      <c r="GL167" s="151"/>
      <c r="GM167" s="151"/>
      <c r="GN167" s="151"/>
      <c r="GO167" s="151"/>
      <c r="GP167" s="151"/>
      <c r="GQ167" s="151"/>
      <c r="GR167" s="151"/>
      <c r="GS167" s="151"/>
      <c r="GT167" s="151"/>
      <c r="GU167" s="151"/>
    </row>
    <row r="168" spans="1:203" ht="30" x14ac:dyDescent="0.25">
      <c r="A168" s="58" t="s">
        <v>205</v>
      </c>
      <c r="B168" s="58" t="s">
        <v>206</v>
      </c>
      <c r="C168" s="88" t="s">
        <v>278</v>
      </c>
      <c r="D168" s="61">
        <f t="shared" si="930"/>
        <v>15</v>
      </c>
      <c r="E168" s="61">
        <f t="shared" ref="E168" si="1130">R168+AC168+AN168+AY168+BJ168+BU168+CF168+CQ168+DB168+DM168+DX168+EI168+ET168+FE168+FP168+GA168+GL168</f>
        <v>15</v>
      </c>
      <c r="F168" s="61">
        <f t="shared" ref="F168" si="1131">S168+AD168+AO168+AZ168+BK168+BV168+CG168+CR168+DC168+DN168+DY168+EJ168+EU168+FF168+FQ168+GB168+GM168</f>
        <v>15</v>
      </c>
      <c r="G168" s="61">
        <f t="shared" ref="G168" si="1132">T168+AE168+AP168+BA168+BL168+BW168+CH168+CS168+DD168+DO168+DZ168+EK168+EV168+FG168+FR168+GC168+GN168</f>
        <v>15</v>
      </c>
      <c r="H168" s="61">
        <f t="shared" ref="H168" si="1133">U168+AF168+AQ168+BB168+BM168+BX168+CI168+CT168+DE168+DP168+EA168+EL168+EW168+FH168+FS168+GD168+GO168</f>
        <v>15</v>
      </c>
      <c r="I168" s="61">
        <f t="shared" ref="I168" si="1134">V168+AG168+AR168+BC168+BN168+BY168+CJ168+CU168+DF168+DQ168+EB168+EM168+EX168+FI168+FT168+GE168+GP168</f>
        <v>15</v>
      </c>
      <c r="J168" s="61">
        <f t="shared" ref="J168" si="1135">W168+AH168+AS168+BD168+BO168+BZ168+CK168+CV168+DG168+DR168+EC168+EN168+EY168+FJ168+FU168+GF168+GQ168</f>
        <v>15</v>
      </c>
      <c r="K168" s="61">
        <f t="shared" ref="K168" si="1136">X168+AI168+AT168+BE168+BP168+CA168+CL168+CW168+DH168+DS168+ED168+EO168+EZ168+FK168+FV168+GG168+GR168</f>
        <v>15</v>
      </c>
      <c r="L168" s="61">
        <f t="shared" ref="L168" si="1137">Y168+AJ168+AU168+BF168+BQ168+CB168+CM168+CX168+DI168+DT168+EE168+EP168+FA168+FL168+FW168+GH168+GS168</f>
        <v>15</v>
      </c>
      <c r="M168" s="61">
        <f t="shared" ref="M168" si="1138">Z168+AK168+AV168+BG168+BR168+CC168+CN168+CY168+DJ168+DU168+EF168+EQ168+FB168+FM168+FX168+GI168+GT168</f>
        <v>15</v>
      </c>
      <c r="N168" s="61">
        <f t="shared" ref="N168" si="1139">AA168+AL168+AW168+BH168+BS168+CD168+CO168+CZ168+DK168+DV168+EG168+ER168+FC168+FN168+FY168+GJ168+GU168</f>
        <v>15</v>
      </c>
      <c r="O168" s="69"/>
      <c r="P168" s="129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  <c r="BG168" s="151"/>
      <c r="BH168" s="151"/>
      <c r="BI168" s="151"/>
      <c r="BJ168" s="151"/>
      <c r="BK168" s="151"/>
      <c r="BL168" s="151"/>
      <c r="BM168" s="151"/>
      <c r="BN168" s="151"/>
      <c r="BO168" s="151"/>
      <c r="BP168" s="151"/>
      <c r="BQ168" s="151"/>
      <c r="BR168" s="151"/>
      <c r="BS168" s="151"/>
      <c r="BT168" s="151"/>
      <c r="BU168" s="151"/>
      <c r="BV168" s="151"/>
      <c r="BW168" s="151"/>
      <c r="BX168" s="151"/>
      <c r="BY168" s="151"/>
      <c r="BZ168" s="151"/>
      <c r="CA168" s="151"/>
      <c r="CB168" s="151"/>
      <c r="CC168" s="151"/>
      <c r="CD168" s="151"/>
      <c r="CE168" s="178">
        <v>15</v>
      </c>
      <c r="CF168" s="178">
        <v>15</v>
      </c>
      <c r="CG168" s="178">
        <v>15</v>
      </c>
      <c r="CH168" s="178">
        <v>15</v>
      </c>
      <c r="CI168" s="178">
        <v>15</v>
      </c>
      <c r="CJ168" s="178">
        <v>15</v>
      </c>
      <c r="CK168" s="178">
        <v>15</v>
      </c>
      <c r="CL168" s="178">
        <v>15</v>
      </c>
      <c r="CM168" s="178">
        <v>15</v>
      </c>
      <c r="CN168" s="178">
        <v>15</v>
      </c>
      <c r="CO168" s="178">
        <v>15</v>
      </c>
      <c r="CP168" s="178"/>
      <c r="CQ168" s="151"/>
      <c r="CR168" s="151"/>
      <c r="CS168" s="151"/>
      <c r="CT168" s="151"/>
      <c r="CU168" s="151"/>
      <c r="CV168" s="151"/>
      <c r="CW168" s="151"/>
      <c r="CX168" s="151"/>
      <c r="CY168" s="151"/>
      <c r="CZ168" s="151"/>
      <c r="DA168" s="151"/>
      <c r="DB168" s="151"/>
      <c r="DC168" s="151"/>
      <c r="DD168" s="151"/>
      <c r="DE168" s="151"/>
      <c r="DF168" s="151"/>
      <c r="DG168" s="151"/>
      <c r="DH168" s="151"/>
      <c r="DI168" s="151"/>
      <c r="DJ168" s="151"/>
      <c r="DK168" s="151"/>
      <c r="DL168" s="151"/>
      <c r="DM168" s="151"/>
      <c r="DN168" s="151"/>
      <c r="DO168" s="151"/>
      <c r="DP168" s="151"/>
      <c r="DQ168" s="151"/>
      <c r="DR168" s="151"/>
      <c r="DS168" s="151"/>
      <c r="DT168" s="151"/>
      <c r="DU168" s="151"/>
      <c r="DV168" s="151"/>
      <c r="DW168" s="151"/>
      <c r="DX168" s="151"/>
      <c r="DY168" s="151"/>
      <c r="DZ168" s="151"/>
      <c r="EA168" s="151"/>
      <c r="EB168" s="151"/>
      <c r="EC168" s="151"/>
      <c r="ED168" s="151"/>
      <c r="EE168" s="151"/>
      <c r="EF168" s="151"/>
      <c r="EG168" s="151"/>
      <c r="EH168" s="151"/>
      <c r="EI168" s="151"/>
      <c r="EJ168" s="151"/>
      <c r="EK168" s="151"/>
      <c r="EL168" s="151"/>
      <c r="EM168" s="151"/>
      <c r="EN168" s="151"/>
      <c r="EO168" s="151"/>
      <c r="EP168" s="151"/>
      <c r="EQ168" s="151"/>
      <c r="ER168" s="151"/>
      <c r="ES168" s="151"/>
      <c r="ET168" s="151"/>
      <c r="EU168" s="151"/>
      <c r="EV168" s="151"/>
      <c r="EW168" s="151"/>
      <c r="EX168" s="151"/>
      <c r="EY168" s="151"/>
      <c r="EZ168" s="151"/>
      <c r="FA168" s="151"/>
      <c r="FB168" s="151"/>
      <c r="FC168" s="151"/>
      <c r="FD168" s="151"/>
      <c r="FE168" s="151"/>
      <c r="FF168" s="151"/>
      <c r="FG168" s="151"/>
      <c r="FH168" s="151"/>
      <c r="FI168" s="151"/>
      <c r="FJ168" s="151"/>
      <c r="FK168" s="151"/>
      <c r="FL168" s="151"/>
      <c r="FM168" s="151"/>
      <c r="FN168" s="151"/>
      <c r="FO168" s="151"/>
      <c r="FP168" s="151"/>
      <c r="FQ168" s="151"/>
      <c r="FR168" s="151"/>
      <c r="FS168" s="151"/>
      <c r="FT168" s="151"/>
      <c r="FU168" s="151"/>
      <c r="FV168" s="151"/>
      <c r="FW168" s="151"/>
      <c r="FX168" s="151"/>
      <c r="FY168" s="151"/>
      <c r="FZ168" s="151"/>
      <c r="GA168" s="151"/>
      <c r="GB168" s="151"/>
      <c r="GC168" s="151"/>
      <c r="GD168" s="151"/>
      <c r="GE168" s="151"/>
      <c r="GF168" s="151"/>
      <c r="GG168" s="151"/>
      <c r="GH168" s="151"/>
      <c r="GI168" s="151"/>
      <c r="GJ168" s="151"/>
      <c r="GK168" s="151"/>
      <c r="GL168" s="151"/>
      <c r="GM168" s="151"/>
      <c r="GN168" s="151"/>
      <c r="GO168" s="151"/>
      <c r="GP168" s="151"/>
      <c r="GQ168" s="151"/>
      <c r="GR168" s="151"/>
      <c r="GS168" s="151"/>
      <c r="GT168" s="151"/>
      <c r="GU168" s="151"/>
    </row>
    <row r="169" spans="1:203" ht="30" x14ac:dyDescent="0.25">
      <c r="A169" s="58" t="s">
        <v>265</v>
      </c>
      <c r="B169" s="75" t="s">
        <v>266</v>
      </c>
      <c r="C169" s="88" t="s">
        <v>278</v>
      </c>
      <c r="D169" s="61">
        <f t="shared" si="930"/>
        <v>7</v>
      </c>
      <c r="E169" s="61">
        <f t="shared" ref="E169" si="1140">R169+AC169+AN169+AY169+BJ169+BU169+CF169+CQ169+DB169+DM169+DX169+EI169+ET169+FE169+FP169+GA169+GL169</f>
        <v>7</v>
      </c>
      <c r="F169" s="61">
        <f t="shared" ref="F169" si="1141">S169+AD169+AO169+AZ169+BK169+BV169+CG169+CR169+DC169+DN169+DY169+EJ169+EU169+FF169+FQ169+GB169+GM169</f>
        <v>7</v>
      </c>
      <c r="G169" s="61">
        <f t="shared" ref="G169" si="1142">T169+AE169+AP169+BA169+BL169+BW169+CH169+CS169+DD169+DO169+DZ169+EK169+EV169+FG169+FR169+GC169+GN169</f>
        <v>7</v>
      </c>
      <c r="H169" s="61">
        <f t="shared" ref="H169" si="1143">U169+AF169+AQ169+BB169+BM169+BX169+CI169+CT169+DE169+DP169+EA169+EL169+EW169+FH169+FS169+GD169+GO169</f>
        <v>7</v>
      </c>
      <c r="I169" s="61">
        <f t="shared" ref="I169" si="1144">V169+AG169+AR169+BC169+BN169+BY169+CJ169+CU169+DF169+DQ169+EB169+EM169+EX169+FI169+FT169+GE169+GP169</f>
        <v>7</v>
      </c>
      <c r="J169" s="61">
        <f t="shared" ref="J169" si="1145">W169+AH169+AS169+BD169+BO169+BZ169+CK169+CV169+DG169+DR169+EC169+EN169+EY169+FJ169+FU169+GF169+GQ169</f>
        <v>7</v>
      </c>
      <c r="K169" s="61">
        <f t="shared" ref="K169" si="1146">X169+AI169+AT169+BE169+BP169+CA169+CL169+CW169+DH169+DS169+ED169+EO169+EZ169+FK169+FV169+GG169+GR169</f>
        <v>7</v>
      </c>
      <c r="L169" s="61">
        <f t="shared" ref="L169" si="1147">Y169+AJ169+AU169+BF169+BQ169+CB169+CM169+CX169+DI169+DT169+EE169+EP169+FA169+FL169+FW169+GH169+GS169</f>
        <v>7</v>
      </c>
      <c r="M169" s="61">
        <f t="shared" ref="M169" si="1148">Z169+AK169+AV169+BG169+BR169+CC169+CN169+CY169+DJ169+DU169+EF169+EQ169+FB169+FM169+FX169+GI169+GT169</f>
        <v>7</v>
      </c>
      <c r="N169" s="61">
        <f t="shared" ref="N169" si="1149">AA169+AL169+AW169+BH169+BS169+CD169+CO169+CZ169+DK169+DV169+EG169+ER169+FC169+FN169+FY169+GJ169+GU169</f>
        <v>7</v>
      </c>
      <c r="O169" s="69"/>
      <c r="P169" s="129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  <c r="BF169" s="151"/>
      <c r="BG169" s="151"/>
      <c r="BH169" s="151"/>
      <c r="BI169" s="151"/>
      <c r="BJ169" s="151"/>
      <c r="BK169" s="151"/>
      <c r="BL169" s="151"/>
      <c r="BM169" s="151"/>
      <c r="BN169" s="151"/>
      <c r="BO169" s="151"/>
      <c r="BP169" s="151"/>
      <c r="BQ169" s="151"/>
      <c r="BR169" s="151"/>
      <c r="BS169" s="151"/>
      <c r="BT169" s="151"/>
      <c r="BU169" s="151"/>
      <c r="BV169" s="151"/>
      <c r="BW169" s="151"/>
      <c r="BX169" s="151"/>
      <c r="BY169" s="151"/>
      <c r="BZ169" s="151"/>
      <c r="CA169" s="151"/>
      <c r="CB169" s="151"/>
      <c r="CC169" s="151"/>
      <c r="CD169" s="151"/>
      <c r="CE169" s="178">
        <v>7</v>
      </c>
      <c r="CF169" s="178">
        <v>7</v>
      </c>
      <c r="CG169" s="178">
        <v>7</v>
      </c>
      <c r="CH169" s="178">
        <v>7</v>
      </c>
      <c r="CI169" s="178">
        <v>7</v>
      </c>
      <c r="CJ169" s="178">
        <v>7</v>
      </c>
      <c r="CK169" s="178">
        <v>7</v>
      </c>
      <c r="CL169" s="178">
        <v>7</v>
      </c>
      <c r="CM169" s="178">
        <v>7</v>
      </c>
      <c r="CN169" s="178">
        <v>7</v>
      </c>
      <c r="CO169" s="178">
        <v>7</v>
      </c>
      <c r="CP169" s="178"/>
      <c r="CQ169" s="151"/>
      <c r="CR169" s="151"/>
      <c r="CS169" s="151"/>
      <c r="CT169" s="151"/>
      <c r="CU169" s="151"/>
      <c r="CV169" s="151"/>
      <c r="CW169" s="151"/>
      <c r="CX169" s="151"/>
      <c r="CY169" s="151"/>
      <c r="CZ169" s="151"/>
      <c r="DA169" s="151"/>
      <c r="DB169" s="151"/>
      <c r="DC169" s="151"/>
      <c r="DD169" s="151"/>
      <c r="DE169" s="151"/>
      <c r="DF169" s="151"/>
      <c r="DG169" s="151"/>
      <c r="DH169" s="151"/>
      <c r="DI169" s="151"/>
      <c r="DJ169" s="151"/>
      <c r="DK169" s="151"/>
      <c r="DL169" s="151"/>
      <c r="DM169" s="151"/>
      <c r="DN169" s="151"/>
      <c r="DO169" s="151"/>
      <c r="DP169" s="151"/>
      <c r="DQ169" s="151"/>
      <c r="DR169" s="151"/>
      <c r="DS169" s="151"/>
      <c r="DT169" s="151"/>
      <c r="DU169" s="151"/>
      <c r="DV169" s="151"/>
      <c r="DW169" s="151"/>
      <c r="DX169" s="151"/>
      <c r="DY169" s="151"/>
      <c r="DZ169" s="151"/>
      <c r="EA169" s="151"/>
      <c r="EB169" s="151"/>
      <c r="EC169" s="151"/>
      <c r="ED169" s="151"/>
      <c r="EE169" s="151"/>
      <c r="EF169" s="151"/>
      <c r="EG169" s="151"/>
      <c r="EH169" s="151"/>
      <c r="EI169" s="151"/>
      <c r="EJ169" s="151"/>
      <c r="EK169" s="151"/>
      <c r="EL169" s="151"/>
      <c r="EM169" s="151"/>
      <c r="EN169" s="151"/>
      <c r="EO169" s="151"/>
      <c r="EP169" s="151"/>
      <c r="EQ169" s="151"/>
      <c r="ER169" s="151"/>
      <c r="ES169" s="151"/>
      <c r="ET169" s="151"/>
      <c r="EU169" s="151"/>
      <c r="EV169" s="151"/>
      <c r="EW169" s="151"/>
      <c r="EX169" s="151"/>
      <c r="EY169" s="151"/>
      <c r="EZ169" s="151"/>
      <c r="FA169" s="151"/>
      <c r="FB169" s="151"/>
      <c r="FC169" s="151"/>
      <c r="FD169" s="151"/>
      <c r="FE169" s="151"/>
      <c r="FF169" s="151"/>
      <c r="FG169" s="151"/>
      <c r="FH169" s="151"/>
      <c r="FI169" s="151"/>
      <c r="FJ169" s="151"/>
      <c r="FK169" s="151"/>
      <c r="FL169" s="151"/>
      <c r="FM169" s="151"/>
      <c r="FN169" s="151"/>
      <c r="FO169" s="151"/>
      <c r="FP169" s="151"/>
      <c r="FQ169" s="151"/>
      <c r="FR169" s="151"/>
      <c r="FS169" s="151"/>
      <c r="FT169" s="151"/>
      <c r="FU169" s="151"/>
      <c r="FV169" s="151"/>
      <c r="FW169" s="151"/>
      <c r="FX169" s="151"/>
      <c r="FY169" s="151"/>
      <c r="FZ169" s="151"/>
      <c r="GA169" s="151"/>
      <c r="GB169" s="151"/>
      <c r="GC169" s="151"/>
      <c r="GD169" s="151"/>
      <c r="GE169" s="151"/>
      <c r="GF169" s="151"/>
      <c r="GG169" s="151"/>
      <c r="GH169" s="151"/>
      <c r="GI169" s="151"/>
      <c r="GJ169" s="151"/>
      <c r="GK169" s="151"/>
      <c r="GL169" s="151"/>
      <c r="GM169" s="151"/>
      <c r="GN169" s="151"/>
      <c r="GO169" s="151"/>
      <c r="GP169" s="151"/>
      <c r="GQ169" s="151"/>
      <c r="GR169" s="151"/>
      <c r="GS169" s="151"/>
      <c r="GT169" s="151"/>
      <c r="GU169" s="151"/>
    </row>
    <row r="170" spans="1:203" x14ac:dyDescent="0.25">
      <c r="A170" s="58" t="s">
        <v>164</v>
      </c>
      <c r="B170" s="75" t="s">
        <v>165</v>
      </c>
      <c r="C170" s="88" t="s">
        <v>278</v>
      </c>
      <c r="D170" s="61">
        <f t="shared" si="930"/>
        <v>45</v>
      </c>
      <c r="E170" s="61">
        <f t="shared" ref="E170" si="1150">R170+AC170+AN170+AY170+BJ170+BU170+CF170+CQ170+DB170+DM170+DX170+EI170+ET170+FE170+FP170+GA170+GL170</f>
        <v>30</v>
      </c>
      <c r="F170" s="61">
        <f t="shared" ref="F170" si="1151">S170+AD170+AO170+AZ170+BK170+BV170+CG170+CR170+DC170+DN170+DY170+EJ170+EU170+FF170+FQ170+GB170+GM170</f>
        <v>20</v>
      </c>
      <c r="G170" s="61">
        <f t="shared" ref="G170" si="1152">T170+AE170+AP170+BA170+BL170+BW170+CH170+CS170+DD170+DO170+DZ170+EK170+EV170+FG170+FR170+GC170+GN170</f>
        <v>20</v>
      </c>
      <c r="H170" s="61">
        <f t="shared" ref="H170" si="1153">U170+AF170+AQ170+BB170+BM170+BX170+CI170+CT170+DE170+DP170+EA170+EL170+EW170+FH170+FS170+GD170+GO170</f>
        <v>20</v>
      </c>
      <c r="I170" s="61">
        <f t="shared" ref="I170" si="1154">V170+AG170+AR170+BC170+BN170+BY170+CJ170+CU170+DF170+DQ170+EB170+EM170+EX170+FI170+FT170+GE170+GP170</f>
        <v>20</v>
      </c>
      <c r="J170" s="61">
        <f t="shared" ref="J170" si="1155">W170+AH170+AS170+BD170+BO170+BZ170+CK170+CV170+DG170+DR170+EC170+EN170+EY170+FJ170+FU170+GF170+GQ170</f>
        <v>20</v>
      </c>
      <c r="K170" s="61">
        <f t="shared" ref="K170" si="1156">X170+AI170+AT170+BE170+BP170+CA170+CL170+CW170+DH170+DS170+ED170+EO170+EZ170+FK170+FV170+GG170+GR170</f>
        <v>20</v>
      </c>
      <c r="L170" s="61">
        <f t="shared" ref="L170" si="1157">Y170+AJ170+AU170+BF170+BQ170+CB170+CM170+CX170+DI170+DT170+EE170+EP170+FA170+FL170+FW170+GH170+GS170</f>
        <v>20</v>
      </c>
      <c r="M170" s="61">
        <f t="shared" ref="M170" si="1158">Z170+AK170+AV170+BG170+BR170+CC170+CN170+CY170+DJ170+DU170+EF170+EQ170+FB170+FM170+FX170+GI170+GT170</f>
        <v>20</v>
      </c>
      <c r="N170" s="61">
        <f t="shared" ref="N170" si="1159">AA170+AL170+AW170+BH170+BS170+CD170+CO170+CZ170+DK170+DV170+EG170+ER170+FC170+FN170+FY170+GJ170+GU170</f>
        <v>20</v>
      </c>
      <c r="O170" s="69">
        <v>4</v>
      </c>
      <c r="P170" s="129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  <c r="BI170" s="151"/>
      <c r="BJ170" s="151"/>
      <c r="BK170" s="151"/>
      <c r="BL170" s="151"/>
      <c r="BM170" s="151"/>
      <c r="BN170" s="151"/>
      <c r="BO170" s="151"/>
      <c r="BP170" s="151"/>
      <c r="BQ170" s="151"/>
      <c r="BR170" s="151"/>
      <c r="BS170" s="151"/>
      <c r="BT170" s="151"/>
      <c r="BU170" s="151"/>
      <c r="BV170" s="151"/>
      <c r="BW170" s="151"/>
      <c r="BX170" s="151"/>
      <c r="BY170" s="151"/>
      <c r="BZ170" s="151"/>
      <c r="CA170" s="151"/>
      <c r="CB170" s="151"/>
      <c r="CC170" s="151"/>
      <c r="CD170" s="151"/>
      <c r="CE170" s="178">
        <v>45</v>
      </c>
      <c r="CF170" s="178">
        <v>30</v>
      </c>
      <c r="CG170" s="178">
        <v>20</v>
      </c>
      <c r="CH170" s="178">
        <v>20</v>
      </c>
      <c r="CI170" s="178">
        <v>20</v>
      </c>
      <c r="CJ170" s="178">
        <v>20</v>
      </c>
      <c r="CK170" s="178">
        <v>20</v>
      </c>
      <c r="CL170" s="178">
        <v>20</v>
      </c>
      <c r="CM170" s="178">
        <v>20</v>
      </c>
      <c r="CN170" s="178">
        <v>20</v>
      </c>
      <c r="CO170" s="178">
        <v>20</v>
      </c>
      <c r="CP170" s="178"/>
      <c r="CQ170" s="151"/>
      <c r="CR170" s="151"/>
      <c r="CS170" s="151"/>
      <c r="CT170" s="151"/>
      <c r="CU170" s="151"/>
      <c r="CV170" s="151"/>
      <c r="CW170" s="151"/>
      <c r="CX170" s="151"/>
      <c r="CY170" s="151"/>
      <c r="CZ170" s="151"/>
      <c r="DA170" s="151"/>
      <c r="DB170" s="151"/>
      <c r="DC170" s="151"/>
      <c r="DD170" s="151"/>
      <c r="DE170" s="151"/>
      <c r="DF170" s="151"/>
      <c r="DG170" s="151"/>
      <c r="DH170" s="151"/>
      <c r="DI170" s="151"/>
      <c r="DJ170" s="151"/>
      <c r="DK170" s="151"/>
      <c r="DL170" s="151"/>
      <c r="DM170" s="151"/>
      <c r="DN170" s="151"/>
      <c r="DO170" s="151"/>
      <c r="DP170" s="151"/>
      <c r="DQ170" s="151"/>
      <c r="DR170" s="151"/>
      <c r="DS170" s="151"/>
      <c r="DT170" s="151"/>
      <c r="DU170" s="151"/>
      <c r="DV170" s="151"/>
      <c r="DW170" s="151"/>
      <c r="DX170" s="151"/>
      <c r="DY170" s="151"/>
      <c r="DZ170" s="151"/>
      <c r="EA170" s="151"/>
      <c r="EB170" s="151"/>
      <c r="EC170" s="151"/>
      <c r="ED170" s="151"/>
      <c r="EE170" s="151"/>
      <c r="EF170" s="151"/>
      <c r="EG170" s="151"/>
      <c r="EH170" s="151"/>
      <c r="EI170" s="151"/>
      <c r="EJ170" s="151"/>
      <c r="EK170" s="151"/>
      <c r="EL170" s="151"/>
      <c r="EM170" s="151"/>
      <c r="EN170" s="151"/>
      <c r="EO170" s="151"/>
      <c r="EP170" s="151"/>
      <c r="EQ170" s="151"/>
      <c r="ER170" s="151"/>
      <c r="ES170" s="151"/>
      <c r="ET170" s="151"/>
      <c r="EU170" s="151"/>
      <c r="EV170" s="151"/>
      <c r="EW170" s="151"/>
      <c r="EX170" s="151"/>
      <c r="EY170" s="151"/>
      <c r="EZ170" s="151"/>
      <c r="FA170" s="151"/>
      <c r="FB170" s="151"/>
      <c r="FC170" s="151"/>
      <c r="FD170" s="151"/>
      <c r="FE170" s="151"/>
      <c r="FF170" s="151"/>
      <c r="FG170" s="151"/>
      <c r="FH170" s="151"/>
      <c r="FI170" s="151"/>
      <c r="FJ170" s="151"/>
      <c r="FK170" s="151"/>
      <c r="FL170" s="151"/>
      <c r="FM170" s="151"/>
      <c r="FN170" s="151"/>
      <c r="FO170" s="151"/>
      <c r="FP170" s="151"/>
      <c r="FQ170" s="151"/>
      <c r="FR170" s="151"/>
      <c r="FS170" s="151"/>
      <c r="FT170" s="151"/>
      <c r="FU170" s="151"/>
      <c r="FV170" s="151"/>
      <c r="FW170" s="151"/>
      <c r="FX170" s="151"/>
      <c r="FY170" s="151"/>
      <c r="FZ170" s="151"/>
      <c r="GA170" s="151"/>
      <c r="GB170" s="151"/>
      <c r="GC170" s="151"/>
      <c r="GD170" s="151"/>
      <c r="GE170" s="151"/>
      <c r="GF170" s="151"/>
      <c r="GG170" s="151"/>
      <c r="GH170" s="151"/>
      <c r="GI170" s="151"/>
      <c r="GJ170" s="151"/>
      <c r="GK170" s="151"/>
      <c r="GL170" s="151"/>
      <c r="GM170" s="151"/>
      <c r="GN170" s="151"/>
      <c r="GO170" s="151"/>
      <c r="GP170" s="151"/>
      <c r="GQ170" s="151"/>
      <c r="GR170" s="151"/>
      <c r="GS170" s="151"/>
      <c r="GT170" s="151"/>
      <c r="GU170" s="151"/>
    </row>
    <row r="171" spans="1:203" ht="15" customHeight="1" x14ac:dyDescent="0.25">
      <c r="A171" s="58" t="s">
        <v>93</v>
      </c>
      <c r="B171" s="223" t="s">
        <v>113</v>
      </c>
      <c r="C171" s="224"/>
      <c r="D171" s="59">
        <f t="shared" ref="D171:O171" si="1160">D172+D173+D174+D175</f>
        <v>53</v>
      </c>
      <c r="E171" s="59">
        <f t="shared" si="1160"/>
        <v>53</v>
      </c>
      <c r="F171" s="59">
        <f t="shared" si="1160"/>
        <v>53</v>
      </c>
      <c r="G171" s="59">
        <f t="shared" si="1160"/>
        <v>53</v>
      </c>
      <c r="H171" s="59">
        <f t="shared" si="1160"/>
        <v>53</v>
      </c>
      <c r="I171" s="59">
        <f t="shared" si="1160"/>
        <v>53</v>
      </c>
      <c r="J171" s="59">
        <f t="shared" si="1160"/>
        <v>53</v>
      </c>
      <c r="K171" s="59">
        <f t="shared" si="1160"/>
        <v>53</v>
      </c>
      <c r="L171" s="59">
        <f t="shared" si="1160"/>
        <v>53</v>
      </c>
      <c r="M171" s="59">
        <f t="shared" si="1160"/>
        <v>53</v>
      </c>
      <c r="N171" s="59">
        <f t="shared" si="1160"/>
        <v>53</v>
      </c>
      <c r="O171" s="59">
        <f t="shared" si="1160"/>
        <v>0</v>
      </c>
      <c r="P171" s="128"/>
      <c r="Q171" s="149"/>
      <c r="R171" s="149"/>
      <c r="S171" s="149"/>
      <c r="T171" s="149"/>
      <c r="U171" s="149"/>
      <c r="V171" s="149"/>
      <c r="W171" s="149"/>
      <c r="X171" s="149"/>
      <c r="Y171" s="149"/>
      <c r="Z171" s="149"/>
      <c r="AA171" s="149"/>
      <c r="AB171" s="149"/>
      <c r="AC171" s="149"/>
      <c r="AD171" s="149"/>
      <c r="AE171" s="149"/>
      <c r="AF171" s="149"/>
      <c r="AG171" s="149"/>
      <c r="AH171" s="149"/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  <c r="BI171" s="149"/>
      <c r="BJ171" s="149"/>
      <c r="BK171" s="149"/>
      <c r="BL171" s="149"/>
      <c r="BM171" s="149"/>
      <c r="BN171" s="149"/>
      <c r="BO171" s="149"/>
      <c r="BP171" s="149"/>
      <c r="BQ171" s="149"/>
      <c r="BR171" s="149"/>
      <c r="BS171" s="149"/>
      <c r="BT171" s="149"/>
      <c r="BU171" s="149"/>
      <c r="BV171" s="149"/>
      <c r="BW171" s="149"/>
      <c r="BX171" s="149"/>
      <c r="BY171" s="149"/>
      <c r="BZ171" s="149"/>
      <c r="CA171" s="149"/>
      <c r="CB171" s="149"/>
      <c r="CC171" s="149"/>
      <c r="CD171" s="149"/>
      <c r="CE171" s="211"/>
      <c r="CF171" s="211"/>
      <c r="CG171" s="211"/>
      <c r="CH171" s="211"/>
      <c r="CI171" s="211"/>
      <c r="CJ171" s="211"/>
      <c r="CK171" s="211"/>
      <c r="CL171" s="211"/>
      <c r="CM171" s="211"/>
      <c r="CN171" s="211"/>
      <c r="CO171" s="211"/>
      <c r="CP171" s="211"/>
      <c r="CQ171" s="149"/>
      <c r="CR171" s="149"/>
      <c r="CS171" s="149"/>
      <c r="CT171" s="149"/>
      <c r="CU171" s="149"/>
      <c r="CV171" s="149"/>
      <c r="CW171" s="149"/>
      <c r="CX171" s="149"/>
      <c r="CY171" s="149"/>
      <c r="CZ171" s="149"/>
      <c r="DA171" s="149"/>
      <c r="DB171" s="149"/>
      <c r="DC171" s="149"/>
      <c r="DD171" s="149"/>
      <c r="DE171" s="149"/>
      <c r="DF171" s="149"/>
      <c r="DG171" s="149"/>
      <c r="DH171" s="149"/>
      <c r="DI171" s="149"/>
      <c r="DJ171" s="149"/>
      <c r="DK171" s="149"/>
      <c r="DL171" s="149"/>
      <c r="DM171" s="149"/>
      <c r="DN171" s="149"/>
      <c r="DO171" s="149"/>
      <c r="DP171" s="149"/>
      <c r="DQ171" s="149"/>
      <c r="DR171" s="149"/>
      <c r="DS171" s="149"/>
      <c r="DT171" s="149"/>
      <c r="DU171" s="149"/>
      <c r="DV171" s="149"/>
      <c r="DW171" s="149"/>
      <c r="DX171" s="149"/>
      <c r="DY171" s="149"/>
      <c r="DZ171" s="149"/>
      <c r="EA171" s="149"/>
      <c r="EB171" s="149"/>
      <c r="EC171" s="149"/>
      <c r="ED171" s="149"/>
      <c r="EE171" s="149"/>
      <c r="EF171" s="149"/>
      <c r="EG171" s="149"/>
      <c r="EH171" s="149"/>
      <c r="EI171" s="149"/>
      <c r="EJ171" s="149"/>
      <c r="EK171" s="149"/>
      <c r="EL171" s="149"/>
      <c r="EM171" s="149"/>
      <c r="EN171" s="149"/>
      <c r="EO171" s="149"/>
      <c r="EP171" s="149"/>
      <c r="EQ171" s="149"/>
      <c r="ER171" s="149"/>
      <c r="ES171" s="149"/>
      <c r="ET171" s="149"/>
      <c r="EU171" s="149"/>
      <c r="EV171" s="149"/>
      <c r="EW171" s="149"/>
      <c r="EX171" s="149"/>
      <c r="EY171" s="149"/>
      <c r="EZ171" s="149"/>
      <c r="FA171" s="149"/>
      <c r="FB171" s="149"/>
      <c r="FC171" s="149"/>
      <c r="FD171" s="149"/>
      <c r="FE171" s="149"/>
      <c r="FF171" s="149"/>
      <c r="FG171" s="149"/>
      <c r="FH171" s="149"/>
      <c r="FI171" s="149"/>
      <c r="FJ171" s="149"/>
      <c r="FK171" s="149"/>
      <c r="FL171" s="149"/>
      <c r="FM171" s="149"/>
      <c r="FN171" s="149"/>
      <c r="FO171" s="149"/>
      <c r="FP171" s="149"/>
      <c r="FQ171" s="149"/>
      <c r="FR171" s="149"/>
      <c r="FS171" s="149"/>
      <c r="FT171" s="149"/>
      <c r="FU171" s="149"/>
      <c r="FV171" s="149"/>
      <c r="FW171" s="149"/>
      <c r="FX171" s="149"/>
      <c r="FY171" s="149"/>
      <c r="FZ171" s="149"/>
      <c r="GA171" s="149"/>
      <c r="GB171" s="149"/>
      <c r="GC171" s="149"/>
      <c r="GD171" s="149"/>
      <c r="GE171" s="149"/>
      <c r="GF171" s="149"/>
      <c r="GG171" s="149"/>
      <c r="GH171" s="149"/>
      <c r="GI171" s="149"/>
      <c r="GJ171" s="149"/>
      <c r="GK171" s="149"/>
      <c r="GL171" s="149"/>
      <c r="GM171" s="149"/>
      <c r="GN171" s="149"/>
      <c r="GO171" s="149"/>
      <c r="GP171" s="149"/>
      <c r="GQ171" s="149"/>
      <c r="GR171" s="149"/>
      <c r="GS171" s="149"/>
      <c r="GT171" s="149"/>
      <c r="GU171" s="149"/>
    </row>
    <row r="172" spans="1:203" x14ac:dyDescent="0.25">
      <c r="A172" s="58" t="s">
        <v>94</v>
      </c>
      <c r="B172" s="62" t="s">
        <v>95</v>
      </c>
      <c r="C172" s="70" t="s">
        <v>278</v>
      </c>
      <c r="D172" s="61">
        <f t="shared" si="930"/>
        <v>18</v>
      </c>
      <c r="E172" s="61">
        <f t="shared" ref="E172" si="1161">R172+AC172+AN172+AY172+BJ172+BU172+CF172+CQ172+DB172+DM172+DX172+EI172+ET172+FE172+FP172+GA172+GL172</f>
        <v>18</v>
      </c>
      <c r="F172" s="61">
        <f t="shared" ref="F172" si="1162">S172+AD172+AO172+AZ172+BK172+BV172+CG172+CR172+DC172+DN172+DY172+EJ172+EU172+FF172+FQ172+GB172+GM172</f>
        <v>18</v>
      </c>
      <c r="G172" s="61">
        <f t="shared" ref="G172" si="1163">T172+AE172+AP172+BA172+BL172+BW172+CH172+CS172+DD172+DO172+DZ172+EK172+EV172+FG172+FR172+GC172+GN172</f>
        <v>18</v>
      </c>
      <c r="H172" s="61">
        <f t="shared" ref="H172" si="1164">U172+AF172+AQ172+BB172+BM172+BX172+CI172+CT172+DE172+DP172+EA172+EL172+EW172+FH172+FS172+GD172+GO172</f>
        <v>18</v>
      </c>
      <c r="I172" s="61">
        <f t="shared" ref="I172" si="1165">V172+AG172+AR172+BC172+BN172+BY172+CJ172+CU172+DF172+DQ172+EB172+EM172+EX172+FI172+FT172+GE172+GP172</f>
        <v>18</v>
      </c>
      <c r="J172" s="61">
        <f t="shared" ref="J172" si="1166">W172+AH172+AS172+BD172+BO172+BZ172+CK172+CV172+DG172+DR172+EC172+EN172+EY172+FJ172+FU172+GF172+GQ172</f>
        <v>18</v>
      </c>
      <c r="K172" s="61">
        <f t="shared" ref="K172" si="1167">X172+AI172+AT172+BE172+BP172+CA172+CL172+CW172+DH172+DS172+ED172+EO172+EZ172+FK172+FV172+GG172+GR172</f>
        <v>18</v>
      </c>
      <c r="L172" s="61">
        <f t="shared" ref="L172" si="1168">Y172+AJ172+AU172+BF172+BQ172+CB172+CM172+CX172+DI172+DT172+EE172+EP172+FA172+FL172+FW172+GH172+GS172</f>
        <v>18</v>
      </c>
      <c r="M172" s="61">
        <f t="shared" ref="M172" si="1169">Z172+AK172+AV172+BG172+BR172+CC172+CN172+CY172+DJ172+DU172+EF172+EQ172+FB172+FM172+FX172+GI172+GT172</f>
        <v>18</v>
      </c>
      <c r="N172" s="61">
        <f t="shared" ref="N172" si="1170">AA172+AL172+AW172+BH172+BS172+CD172+CO172+CZ172+DK172+DV172+EG172+ER172+FC172+FN172+FY172+GJ172+GU172</f>
        <v>18</v>
      </c>
      <c r="O172" s="69"/>
      <c r="P172" s="129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  <c r="BF172" s="151"/>
      <c r="BG172" s="151"/>
      <c r="BH172" s="151"/>
      <c r="BI172" s="151"/>
      <c r="BJ172" s="151"/>
      <c r="BK172" s="151"/>
      <c r="BL172" s="151"/>
      <c r="BM172" s="151"/>
      <c r="BN172" s="151"/>
      <c r="BO172" s="151"/>
      <c r="BP172" s="151"/>
      <c r="BQ172" s="151"/>
      <c r="BR172" s="151"/>
      <c r="BS172" s="151"/>
      <c r="BT172" s="151"/>
      <c r="BU172" s="151"/>
      <c r="BV172" s="151"/>
      <c r="BW172" s="151"/>
      <c r="BX172" s="151"/>
      <c r="BY172" s="151"/>
      <c r="BZ172" s="151"/>
      <c r="CA172" s="151"/>
      <c r="CB172" s="151"/>
      <c r="CC172" s="151"/>
      <c r="CD172" s="151"/>
      <c r="CE172" s="178">
        <v>18</v>
      </c>
      <c r="CF172" s="178">
        <v>18</v>
      </c>
      <c r="CG172" s="178">
        <v>18</v>
      </c>
      <c r="CH172" s="178">
        <v>18</v>
      </c>
      <c r="CI172" s="178">
        <v>18</v>
      </c>
      <c r="CJ172" s="178">
        <v>18</v>
      </c>
      <c r="CK172" s="178">
        <v>18</v>
      </c>
      <c r="CL172" s="178">
        <v>18</v>
      </c>
      <c r="CM172" s="178">
        <v>18</v>
      </c>
      <c r="CN172" s="178">
        <v>18</v>
      </c>
      <c r="CO172" s="178">
        <v>18</v>
      </c>
      <c r="CP172" s="178"/>
      <c r="CQ172" s="151"/>
      <c r="CR172" s="151"/>
      <c r="CS172" s="151"/>
      <c r="CT172" s="151"/>
      <c r="CU172" s="151"/>
      <c r="CV172" s="151"/>
      <c r="CW172" s="151"/>
      <c r="CX172" s="151"/>
      <c r="CY172" s="151"/>
      <c r="CZ172" s="151"/>
      <c r="DA172" s="151"/>
      <c r="DB172" s="151"/>
      <c r="DC172" s="151"/>
      <c r="DD172" s="151"/>
      <c r="DE172" s="151"/>
      <c r="DF172" s="151"/>
      <c r="DG172" s="151"/>
      <c r="DH172" s="151"/>
      <c r="DI172" s="151"/>
      <c r="DJ172" s="151"/>
      <c r="DK172" s="151"/>
      <c r="DL172" s="151"/>
      <c r="DM172" s="151"/>
      <c r="DN172" s="151"/>
      <c r="DO172" s="151"/>
      <c r="DP172" s="151"/>
      <c r="DQ172" s="151"/>
      <c r="DR172" s="151"/>
      <c r="DS172" s="151"/>
      <c r="DT172" s="151"/>
      <c r="DU172" s="151"/>
      <c r="DV172" s="151"/>
      <c r="DW172" s="151"/>
      <c r="DX172" s="151"/>
      <c r="DY172" s="151"/>
      <c r="DZ172" s="151"/>
      <c r="EA172" s="151"/>
      <c r="EB172" s="151"/>
      <c r="EC172" s="151"/>
      <c r="ED172" s="151"/>
      <c r="EE172" s="151"/>
      <c r="EF172" s="151"/>
      <c r="EG172" s="151"/>
      <c r="EH172" s="151"/>
      <c r="EI172" s="151"/>
      <c r="EJ172" s="151"/>
      <c r="EK172" s="151"/>
      <c r="EL172" s="151"/>
      <c r="EM172" s="151"/>
      <c r="EN172" s="151"/>
      <c r="EO172" s="151"/>
      <c r="EP172" s="151"/>
      <c r="EQ172" s="151"/>
      <c r="ER172" s="151"/>
      <c r="ES172" s="151"/>
      <c r="ET172" s="151"/>
      <c r="EU172" s="151"/>
      <c r="EV172" s="151"/>
      <c r="EW172" s="151"/>
      <c r="EX172" s="151"/>
      <c r="EY172" s="151"/>
      <c r="EZ172" s="151"/>
      <c r="FA172" s="151"/>
      <c r="FB172" s="151"/>
      <c r="FC172" s="151"/>
      <c r="FD172" s="151"/>
      <c r="FE172" s="151"/>
      <c r="FF172" s="151"/>
      <c r="FG172" s="151"/>
      <c r="FH172" s="151"/>
      <c r="FI172" s="151"/>
      <c r="FJ172" s="151"/>
      <c r="FK172" s="151"/>
      <c r="FL172" s="151"/>
      <c r="FM172" s="151"/>
      <c r="FN172" s="151"/>
      <c r="FO172" s="151"/>
      <c r="FP172" s="151"/>
      <c r="FQ172" s="151"/>
      <c r="FR172" s="151"/>
      <c r="FS172" s="151"/>
      <c r="FT172" s="151"/>
      <c r="FU172" s="151"/>
      <c r="FV172" s="151"/>
      <c r="FW172" s="151"/>
      <c r="FX172" s="151"/>
      <c r="FY172" s="151"/>
      <c r="FZ172" s="151"/>
      <c r="GA172" s="151"/>
      <c r="GB172" s="151"/>
      <c r="GC172" s="151"/>
      <c r="GD172" s="151"/>
      <c r="GE172" s="151"/>
      <c r="GF172" s="151"/>
      <c r="GG172" s="151"/>
      <c r="GH172" s="151"/>
      <c r="GI172" s="151"/>
      <c r="GJ172" s="151"/>
      <c r="GK172" s="151"/>
      <c r="GL172" s="151"/>
      <c r="GM172" s="151"/>
      <c r="GN172" s="151"/>
      <c r="GO172" s="151"/>
      <c r="GP172" s="151"/>
      <c r="GQ172" s="151"/>
      <c r="GR172" s="151"/>
      <c r="GS172" s="151"/>
      <c r="GT172" s="151"/>
      <c r="GU172" s="151"/>
    </row>
    <row r="173" spans="1:203" x14ac:dyDescent="0.25">
      <c r="A173" s="58" t="s">
        <v>149</v>
      </c>
      <c r="B173" s="62" t="s">
        <v>122</v>
      </c>
      <c r="C173" s="70" t="s">
        <v>278</v>
      </c>
      <c r="D173" s="61">
        <f t="shared" si="930"/>
        <v>28</v>
      </c>
      <c r="E173" s="61">
        <f t="shared" ref="E173" si="1171">R173+AC173+AN173+AY173+BJ173+BU173+CF173+CQ173+DB173+DM173+DX173+EI173+ET173+FE173+FP173+GA173+GL173</f>
        <v>28</v>
      </c>
      <c r="F173" s="61">
        <f t="shared" ref="F173" si="1172">S173+AD173+AO173+AZ173+BK173+BV173+CG173+CR173+DC173+DN173+DY173+EJ173+EU173+FF173+FQ173+GB173+GM173</f>
        <v>28</v>
      </c>
      <c r="G173" s="61">
        <f t="shared" ref="G173" si="1173">T173+AE173+AP173+BA173+BL173+BW173+CH173+CS173+DD173+DO173+DZ173+EK173+EV173+FG173+FR173+GC173+GN173</f>
        <v>28</v>
      </c>
      <c r="H173" s="61">
        <f t="shared" ref="H173" si="1174">U173+AF173+AQ173+BB173+BM173+BX173+CI173+CT173+DE173+DP173+EA173+EL173+EW173+FH173+FS173+GD173+GO173</f>
        <v>28</v>
      </c>
      <c r="I173" s="61">
        <f t="shared" ref="I173" si="1175">V173+AG173+AR173+BC173+BN173+BY173+CJ173+CU173+DF173+DQ173+EB173+EM173+EX173+FI173+FT173+GE173+GP173</f>
        <v>28</v>
      </c>
      <c r="J173" s="61">
        <f t="shared" ref="J173" si="1176">W173+AH173+AS173+BD173+BO173+BZ173+CK173+CV173+DG173+DR173+EC173+EN173+EY173+FJ173+FU173+GF173+GQ173</f>
        <v>28</v>
      </c>
      <c r="K173" s="61">
        <f t="shared" ref="K173" si="1177">X173+AI173+AT173+BE173+BP173+CA173+CL173+CW173+DH173+DS173+ED173+EO173+EZ173+FK173+FV173+GG173+GR173</f>
        <v>28</v>
      </c>
      <c r="L173" s="61">
        <f t="shared" ref="L173" si="1178">Y173+AJ173+AU173+BF173+BQ173+CB173+CM173+CX173+DI173+DT173+EE173+EP173+FA173+FL173+FW173+GH173+GS173</f>
        <v>28</v>
      </c>
      <c r="M173" s="61">
        <f t="shared" ref="M173" si="1179">Z173+AK173+AV173+BG173+BR173+CC173+CN173+CY173+DJ173+DU173+EF173+EQ173+FB173+FM173+FX173+GI173+GT173</f>
        <v>28</v>
      </c>
      <c r="N173" s="61">
        <f t="shared" ref="N173" si="1180">AA173+AL173+AW173+BH173+BS173+CD173+CO173+CZ173+DK173+DV173+EG173+ER173+FC173+FN173+FY173+GJ173+GU173</f>
        <v>28</v>
      </c>
      <c r="O173" s="69"/>
      <c r="P173" s="129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  <c r="BI173" s="151"/>
      <c r="BJ173" s="151"/>
      <c r="BK173" s="151"/>
      <c r="BL173" s="151"/>
      <c r="BM173" s="151"/>
      <c r="BN173" s="151"/>
      <c r="BO173" s="151"/>
      <c r="BP173" s="151"/>
      <c r="BQ173" s="151"/>
      <c r="BR173" s="151"/>
      <c r="BS173" s="151"/>
      <c r="BT173" s="151"/>
      <c r="BU173" s="151"/>
      <c r="BV173" s="151"/>
      <c r="BW173" s="151"/>
      <c r="BX173" s="151"/>
      <c r="BY173" s="151"/>
      <c r="BZ173" s="151"/>
      <c r="CA173" s="151"/>
      <c r="CB173" s="151"/>
      <c r="CC173" s="151"/>
      <c r="CD173" s="151"/>
      <c r="CE173" s="178">
        <v>28</v>
      </c>
      <c r="CF173" s="178">
        <v>28</v>
      </c>
      <c r="CG173" s="178">
        <v>28</v>
      </c>
      <c r="CH173" s="178">
        <v>28</v>
      </c>
      <c r="CI173" s="178">
        <v>28</v>
      </c>
      <c r="CJ173" s="178">
        <v>28</v>
      </c>
      <c r="CK173" s="178">
        <v>28</v>
      </c>
      <c r="CL173" s="178">
        <v>28</v>
      </c>
      <c r="CM173" s="178">
        <v>28</v>
      </c>
      <c r="CN173" s="178">
        <v>28</v>
      </c>
      <c r="CO173" s="178">
        <v>28</v>
      </c>
      <c r="CP173" s="178"/>
      <c r="CQ173" s="151"/>
      <c r="CR173" s="151"/>
      <c r="CS173" s="151"/>
      <c r="CT173" s="151"/>
      <c r="CU173" s="151"/>
      <c r="CV173" s="151"/>
      <c r="CW173" s="151"/>
      <c r="CX173" s="151"/>
      <c r="CY173" s="151"/>
      <c r="CZ173" s="151"/>
      <c r="DA173" s="151"/>
      <c r="DB173" s="151"/>
      <c r="DC173" s="151"/>
      <c r="DD173" s="151"/>
      <c r="DE173" s="151"/>
      <c r="DF173" s="151"/>
      <c r="DG173" s="151"/>
      <c r="DH173" s="151"/>
      <c r="DI173" s="151"/>
      <c r="DJ173" s="151"/>
      <c r="DK173" s="151"/>
      <c r="DL173" s="151"/>
      <c r="DM173" s="151"/>
      <c r="DN173" s="151"/>
      <c r="DO173" s="151"/>
      <c r="DP173" s="151"/>
      <c r="DQ173" s="151"/>
      <c r="DR173" s="151"/>
      <c r="DS173" s="151"/>
      <c r="DT173" s="151"/>
      <c r="DU173" s="151"/>
      <c r="DV173" s="151"/>
      <c r="DW173" s="151"/>
      <c r="DX173" s="151"/>
      <c r="DY173" s="151"/>
      <c r="DZ173" s="151"/>
      <c r="EA173" s="151"/>
      <c r="EB173" s="151"/>
      <c r="EC173" s="151"/>
      <c r="ED173" s="151"/>
      <c r="EE173" s="151"/>
      <c r="EF173" s="151"/>
      <c r="EG173" s="151"/>
      <c r="EH173" s="151"/>
      <c r="EI173" s="151"/>
      <c r="EJ173" s="151"/>
      <c r="EK173" s="151"/>
      <c r="EL173" s="151"/>
      <c r="EM173" s="151"/>
      <c r="EN173" s="151"/>
      <c r="EO173" s="151"/>
      <c r="EP173" s="151"/>
      <c r="EQ173" s="151"/>
      <c r="ER173" s="151"/>
      <c r="ES173" s="151"/>
      <c r="ET173" s="151"/>
      <c r="EU173" s="151"/>
      <c r="EV173" s="151"/>
      <c r="EW173" s="151"/>
      <c r="EX173" s="151"/>
      <c r="EY173" s="151"/>
      <c r="EZ173" s="151"/>
      <c r="FA173" s="151"/>
      <c r="FB173" s="151"/>
      <c r="FC173" s="151"/>
      <c r="FD173" s="151"/>
      <c r="FE173" s="151"/>
      <c r="FF173" s="151"/>
      <c r="FG173" s="151"/>
      <c r="FH173" s="151"/>
      <c r="FI173" s="151"/>
      <c r="FJ173" s="151"/>
      <c r="FK173" s="151"/>
      <c r="FL173" s="151"/>
      <c r="FM173" s="151"/>
      <c r="FN173" s="151"/>
      <c r="FO173" s="151"/>
      <c r="FP173" s="151"/>
      <c r="FQ173" s="151"/>
      <c r="FR173" s="151"/>
      <c r="FS173" s="151"/>
      <c r="FT173" s="151"/>
      <c r="FU173" s="151"/>
      <c r="FV173" s="151"/>
      <c r="FW173" s="151"/>
      <c r="FX173" s="151"/>
      <c r="FY173" s="151"/>
      <c r="FZ173" s="151"/>
      <c r="GA173" s="151"/>
      <c r="GB173" s="151"/>
      <c r="GC173" s="151"/>
      <c r="GD173" s="151"/>
      <c r="GE173" s="151"/>
      <c r="GF173" s="151"/>
      <c r="GG173" s="151"/>
      <c r="GH173" s="151"/>
      <c r="GI173" s="151"/>
      <c r="GJ173" s="151"/>
      <c r="GK173" s="151"/>
      <c r="GL173" s="151"/>
      <c r="GM173" s="151"/>
      <c r="GN173" s="151"/>
      <c r="GO173" s="151"/>
      <c r="GP173" s="151"/>
      <c r="GQ173" s="151"/>
      <c r="GR173" s="151"/>
      <c r="GS173" s="151"/>
      <c r="GT173" s="151"/>
      <c r="GU173" s="151"/>
    </row>
    <row r="174" spans="1:203" x14ac:dyDescent="0.25">
      <c r="A174" s="58" t="s">
        <v>495</v>
      </c>
      <c r="B174" s="62" t="s">
        <v>496</v>
      </c>
      <c r="C174" s="70" t="s">
        <v>278</v>
      </c>
      <c r="D174" s="61">
        <f t="shared" si="930"/>
        <v>5</v>
      </c>
      <c r="E174" s="61">
        <f t="shared" ref="E174" si="1181">R174+AC174+AN174+AY174+BJ174+BU174+CF174+CQ174+DB174+DM174+DX174+EI174+ET174+FE174+FP174+GA174+GL174</f>
        <v>5</v>
      </c>
      <c r="F174" s="61">
        <f t="shared" ref="F174" si="1182">S174+AD174+AO174+AZ174+BK174+BV174+CG174+CR174+DC174+DN174+DY174+EJ174+EU174+FF174+FQ174+GB174+GM174</f>
        <v>5</v>
      </c>
      <c r="G174" s="61">
        <f t="shared" ref="G174" si="1183">T174+AE174+AP174+BA174+BL174+BW174+CH174+CS174+DD174+DO174+DZ174+EK174+EV174+FG174+FR174+GC174+GN174</f>
        <v>5</v>
      </c>
      <c r="H174" s="61">
        <f t="shared" ref="H174" si="1184">U174+AF174+AQ174+BB174+BM174+BX174+CI174+CT174+DE174+DP174+EA174+EL174+EW174+FH174+FS174+GD174+GO174</f>
        <v>5</v>
      </c>
      <c r="I174" s="61">
        <f t="shared" ref="I174" si="1185">V174+AG174+AR174+BC174+BN174+BY174+CJ174+CU174+DF174+DQ174+EB174+EM174+EX174+FI174+FT174+GE174+GP174</f>
        <v>5</v>
      </c>
      <c r="J174" s="61">
        <f t="shared" ref="J174" si="1186">W174+AH174+AS174+BD174+BO174+BZ174+CK174+CV174+DG174+DR174+EC174+EN174+EY174+FJ174+FU174+GF174+GQ174</f>
        <v>5</v>
      </c>
      <c r="K174" s="61">
        <f t="shared" ref="K174" si="1187">X174+AI174+AT174+BE174+BP174+CA174+CL174+CW174+DH174+DS174+ED174+EO174+EZ174+FK174+FV174+GG174+GR174</f>
        <v>5</v>
      </c>
      <c r="L174" s="61">
        <f t="shared" ref="L174" si="1188">Y174+AJ174+AU174+BF174+BQ174+CB174+CM174+CX174+DI174+DT174+EE174+EP174+FA174+FL174+FW174+GH174+GS174</f>
        <v>5</v>
      </c>
      <c r="M174" s="61">
        <f t="shared" ref="M174" si="1189">Z174+AK174+AV174+BG174+BR174+CC174+CN174+CY174+DJ174+DU174+EF174+EQ174+FB174+FM174+FX174+GI174+GT174</f>
        <v>5</v>
      </c>
      <c r="N174" s="61">
        <f t="shared" ref="N174" si="1190">AA174+AL174+AW174+BH174+BS174+CD174+CO174+CZ174+DK174+DV174+EG174+ER174+FC174+FN174+FY174+GJ174+GU174</f>
        <v>5</v>
      </c>
      <c r="O174" s="69"/>
      <c r="P174" s="129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  <c r="BG174" s="151"/>
      <c r="BH174" s="151"/>
      <c r="BI174" s="151"/>
      <c r="BJ174" s="151"/>
      <c r="BK174" s="151"/>
      <c r="BL174" s="151"/>
      <c r="BM174" s="151"/>
      <c r="BN174" s="151"/>
      <c r="BO174" s="151"/>
      <c r="BP174" s="151"/>
      <c r="BQ174" s="151"/>
      <c r="BR174" s="151"/>
      <c r="BS174" s="151"/>
      <c r="BT174" s="151"/>
      <c r="BU174" s="151"/>
      <c r="BV174" s="151"/>
      <c r="BW174" s="151"/>
      <c r="BX174" s="151"/>
      <c r="BY174" s="151"/>
      <c r="BZ174" s="151"/>
      <c r="CA174" s="151"/>
      <c r="CB174" s="151"/>
      <c r="CC174" s="151"/>
      <c r="CD174" s="151"/>
      <c r="CE174" s="178">
        <v>5</v>
      </c>
      <c r="CF174" s="178">
        <v>5</v>
      </c>
      <c r="CG174" s="178">
        <v>5</v>
      </c>
      <c r="CH174" s="178">
        <v>5</v>
      </c>
      <c r="CI174" s="178">
        <v>5</v>
      </c>
      <c r="CJ174" s="178">
        <v>5</v>
      </c>
      <c r="CK174" s="178">
        <v>5</v>
      </c>
      <c r="CL174" s="178">
        <v>5</v>
      </c>
      <c r="CM174" s="178">
        <v>5</v>
      </c>
      <c r="CN174" s="178">
        <v>5</v>
      </c>
      <c r="CO174" s="178">
        <v>5</v>
      </c>
      <c r="CP174" s="178"/>
      <c r="CQ174" s="151"/>
      <c r="CR174" s="151"/>
      <c r="CS174" s="151"/>
      <c r="CT174" s="151"/>
      <c r="CU174" s="151"/>
      <c r="CV174" s="151"/>
      <c r="CW174" s="151"/>
      <c r="CX174" s="151"/>
      <c r="CY174" s="151"/>
      <c r="CZ174" s="151"/>
      <c r="DA174" s="151"/>
      <c r="DB174" s="151"/>
      <c r="DC174" s="151"/>
      <c r="DD174" s="151"/>
      <c r="DE174" s="151"/>
      <c r="DF174" s="151"/>
      <c r="DG174" s="151"/>
      <c r="DH174" s="151"/>
      <c r="DI174" s="151"/>
      <c r="DJ174" s="151"/>
      <c r="DK174" s="151"/>
      <c r="DL174" s="151"/>
      <c r="DM174" s="151"/>
      <c r="DN174" s="151"/>
      <c r="DO174" s="151"/>
      <c r="DP174" s="151"/>
      <c r="DQ174" s="151"/>
      <c r="DR174" s="151"/>
      <c r="DS174" s="151"/>
      <c r="DT174" s="151"/>
      <c r="DU174" s="151"/>
      <c r="DV174" s="151"/>
      <c r="DW174" s="151"/>
      <c r="DX174" s="151"/>
      <c r="DY174" s="151"/>
      <c r="DZ174" s="151"/>
      <c r="EA174" s="151"/>
      <c r="EB174" s="151"/>
      <c r="EC174" s="151"/>
      <c r="ED174" s="151"/>
      <c r="EE174" s="151"/>
      <c r="EF174" s="151"/>
      <c r="EG174" s="151"/>
      <c r="EH174" s="151"/>
      <c r="EI174" s="151"/>
      <c r="EJ174" s="151"/>
      <c r="EK174" s="151"/>
      <c r="EL174" s="151"/>
      <c r="EM174" s="151"/>
      <c r="EN174" s="151"/>
      <c r="EO174" s="151"/>
      <c r="EP174" s="151"/>
      <c r="EQ174" s="151"/>
      <c r="ER174" s="151"/>
      <c r="ES174" s="151"/>
      <c r="ET174" s="151"/>
      <c r="EU174" s="151"/>
      <c r="EV174" s="151"/>
      <c r="EW174" s="151"/>
      <c r="EX174" s="151"/>
      <c r="EY174" s="151"/>
      <c r="EZ174" s="151"/>
      <c r="FA174" s="151"/>
      <c r="FB174" s="151"/>
      <c r="FC174" s="151"/>
      <c r="FD174" s="151"/>
      <c r="FE174" s="151"/>
      <c r="FF174" s="151"/>
      <c r="FG174" s="151"/>
      <c r="FH174" s="151"/>
      <c r="FI174" s="151"/>
      <c r="FJ174" s="151"/>
      <c r="FK174" s="151"/>
      <c r="FL174" s="151"/>
      <c r="FM174" s="151"/>
      <c r="FN174" s="151"/>
      <c r="FO174" s="151"/>
      <c r="FP174" s="151"/>
      <c r="FQ174" s="151"/>
      <c r="FR174" s="151"/>
      <c r="FS174" s="151"/>
      <c r="FT174" s="151"/>
      <c r="FU174" s="151"/>
      <c r="FV174" s="151"/>
      <c r="FW174" s="151"/>
      <c r="FX174" s="151"/>
      <c r="FY174" s="151"/>
      <c r="FZ174" s="151"/>
      <c r="GA174" s="151"/>
      <c r="GB174" s="151"/>
      <c r="GC174" s="151"/>
      <c r="GD174" s="151"/>
      <c r="GE174" s="151"/>
      <c r="GF174" s="151"/>
      <c r="GG174" s="151"/>
      <c r="GH174" s="151"/>
      <c r="GI174" s="151"/>
      <c r="GJ174" s="151"/>
      <c r="GK174" s="151"/>
      <c r="GL174" s="151"/>
      <c r="GM174" s="151"/>
      <c r="GN174" s="151"/>
      <c r="GO174" s="151"/>
      <c r="GP174" s="151"/>
      <c r="GQ174" s="151"/>
      <c r="GR174" s="151"/>
      <c r="GS174" s="151"/>
      <c r="GT174" s="151"/>
      <c r="GU174" s="151"/>
    </row>
    <row r="175" spans="1:203" x14ac:dyDescent="0.25">
      <c r="A175" s="58" t="s">
        <v>497</v>
      </c>
      <c r="B175" s="62" t="s">
        <v>498</v>
      </c>
      <c r="C175" s="70" t="s">
        <v>278</v>
      </c>
      <c r="D175" s="61">
        <f t="shared" si="930"/>
        <v>2</v>
      </c>
      <c r="E175" s="61">
        <f t="shared" ref="E175" si="1191">R175+AC175+AN175+AY175+BJ175+BU175+CF175+CQ175+DB175+DM175+DX175+EI175+ET175+FE175+FP175+GA175+GL175</f>
        <v>2</v>
      </c>
      <c r="F175" s="61">
        <f t="shared" ref="F175" si="1192">S175+AD175+AO175+AZ175+BK175+BV175+CG175+CR175+DC175+DN175+DY175+EJ175+EU175+FF175+FQ175+GB175+GM175</f>
        <v>2</v>
      </c>
      <c r="G175" s="61">
        <f t="shared" ref="G175" si="1193">T175+AE175+AP175+BA175+BL175+BW175+CH175+CS175+DD175+DO175+DZ175+EK175+EV175+FG175+FR175+GC175+GN175</f>
        <v>2</v>
      </c>
      <c r="H175" s="61">
        <f t="shared" ref="H175" si="1194">U175+AF175+AQ175+BB175+BM175+BX175+CI175+CT175+DE175+DP175+EA175+EL175+EW175+FH175+FS175+GD175+GO175</f>
        <v>2</v>
      </c>
      <c r="I175" s="61">
        <f t="shared" ref="I175" si="1195">V175+AG175+AR175+BC175+BN175+BY175+CJ175+CU175+DF175+DQ175+EB175+EM175+EX175+FI175+FT175+GE175+GP175</f>
        <v>2</v>
      </c>
      <c r="J175" s="61">
        <f t="shared" ref="J175" si="1196">W175+AH175+AS175+BD175+BO175+BZ175+CK175+CV175+DG175+DR175+EC175+EN175+EY175+FJ175+FU175+GF175+GQ175</f>
        <v>2</v>
      </c>
      <c r="K175" s="61">
        <f t="shared" ref="K175" si="1197">X175+AI175+AT175+BE175+BP175+CA175+CL175+CW175+DH175+DS175+ED175+EO175+EZ175+FK175+FV175+GG175+GR175</f>
        <v>2</v>
      </c>
      <c r="L175" s="61">
        <f t="shared" ref="L175" si="1198">Y175+AJ175+AU175+BF175+BQ175+CB175+CM175+CX175+DI175+DT175+EE175+EP175+FA175+FL175+FW175+GH175+GS175</f>
        <v>2</v>
      </c>
      <c r="M175" s="61">
        <f t="shared" ref="M175" si="1199">Z175+AK175+AV175+BG175+BR175+CC175+CN175+CY175+DJ175+DU175+EF175+EQ175+FB175+FM175+FX175+GI175+GT175</f>
        <v>2</v>
      </c>
      <c r="N175" s="61">
        <f t="shared" ref="N175" si="1200">AA175+AL175+AW175+BH175+BS175+CD175+CO175+CZ175+DK175+DV175+EG175+ER175+FC175+FN175+FY175+GJ175+GU175</f>
        <v>2</v>
      </c>
      <c r="O175" s="69"/>
      <c r="P175" s="129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  <c r="BF175" s="151"/>
      <c r="BG175" s="151"/>
      <c r="BH175" s="151"/>
      <c r="BI175" s="151"/>
      <c r="BJ175" s="151"/>
      <c r="BK175" s="151"/>
      <c r="BL175" s="151"/>
      <c r="BM175" s="151"/>
      <c r="BN175" s="151"/>
      <c r="BO175" s="151"/>
      <c r="BP175" s="151"/>
      <c r="BQ175" s="151"/>
      <c r="BR175" s="151"/>
      <c r="BS175" s="151"/>
      <c r="BT175" s="151"/>
      <c r="BU175" s="151"/>
      <c r="BV175" s="151"/>
      <c r="BW175" s="151"/>
      <c r="BX175" s="151"/>
      <c r="BY175" s="151"/>
      <c r="BZ175" s="151"/>
      <c r="CA175" s="151"/>
      <c r="CB175" s="151"/>
      <c r="CC175" s="151"/>
      <c r="CD175" s="151"/>
      <c r="CE175" s="178">
        <v>2</v>
      </c>
      <c r="CF175" s="178">
        <v>2</v>
      </c>
      <c r="CG175" s="178">
        <v>2</v>
      </c>
      <c r="CH175" s="178">
        <v>2</v>
      </c>
      <c r="CI175" s="178">
        <v>2</v>
      </c>
      <c r="CJ175" s="178">
        <v>2</v>
      </c>
      <c r="CK175" s="178">
        <v>2</v>
      </c>
      <c r="CL175" s="178">
        <v>2</v>
      </c>
      <c r="CM175" s="178">
        <v>2</v>
      </c>
      <c r="CN175" s="178">
        <v>2</v>
      </c>
      <c r="CO175" s="178">
        <v>2</v>
      </c>
      <c r="CP175" s="178"/>
      <c r="CQ175" s="151"/>
      <c r="CR175" s="151"/>
      <c r="CS175" s="151"/>
      <c r="CT175" s="151"/>
      <c r="CU175" s="151"/>
      <c r="CV175" s="151"/>
      <c r="CW175" s="151"/>
      <c r="CX175" s="151"/>
      <c r="CY175" s="151"/>
      <c r="CZ175" s="151"/>
      <c r="DA175" s="151"/>
      <c r="DB175" s="151"/>
      <c r="DC175" s="151"/>
      <c r="DD175" s="151"/>
      <c r="DE175" s="151"/>
      <c r="DF175" s="151"/>
      <c r="DG175" s="151"/>
      <c r="DH175" s="151"/>
      <c r="DI175" s="151"/>
      <c r="DJ175" s="151"/>
      <c r="DK175" s="151"/>
      <c r="DL175" s="151"/>
      <c r="DM175" s="151"/>
      <c r="DN175" s="151"/>
      <c r="DO175" s="151"/>
      <c r="DP175" s="151"/>
      <c r="DQ175" s="151"/>
      <c r="DR175" s="151"/>
      <c r="DS175" s="151"/>
      <c r="DT175" s="151"/>
      <c r="DU175" s="151"/>
      <c r="DV175" s="151"/>
      <c r="DW175" s="151"/>
      <c r="DX175" s="151"/>
      <c r="DY175" s="151"/>
      <c r="DZ175" s="151"/>
      <c r="EA175" s="151"/>
      <c r="EB175" s="151"/>
      <c r="EC175" s="151"/>
      <c r="ED175" s="151"/>
      <c r="EE175" s="151"/>
      <c r="EF175" s="151"/>
      <c r="EG175" s="151"/>
      <c r="EH175" s="151"/>
      <c r="EI175" s="151"/>
      <c r="EJ175" s="151"/>
      <c r="EK175" s="151"/>
      <c r="EL175" s="151"/>
      <c r="EM175" s="151"/>
      <c r="EN175" s="151"/>
      <c r="EO175" s="151"/>
      <c r="EP175" s="151"/>
      <c r="EQ175" s="151"/>
      <c r="ER175" s="151"/>
      <c r="ES175" s="151"/>
      <c r="ET175" s="151"/>
      <c r="EU175" s="151"/>
      <c r="EV175" s="151"/>
      <c r="EW175" s="151"/>
      <c r="EX175" s="151"/>
      <c r="EY175" s="151"/>
      <c r="EZ175" s="151"/>
      <c r="FA175" s="151"/>
      <c r="FB175" s="151"/>
      <c r="FC175" s="151"/>
      <c r="FD175" s="151"/>
      <c r="FE175" s="151"/>
      <c r="FF175" s="151"/>
      <c r="FG175" s="151"/>
      <c r="FH175" s="151"/>
      <c r="FI175" s="151"/>
      <c r="FJ175" s="151"/>
      <c r="FK175" s="151"/>
      <c r="FL175" s="151"/>
      <c r="FM175" s="151"/>
      <c r="FN175" s="151"/>
      <c r="FO175" s="151"/>
      <c r="FP175" s="151"/>
      <c r="FQ175" s="151"/>
      <c r="FR175" s="151"/>
      <c r="FS175" s="151"/>
      <c r="FT175" s="151"/>
      <c r="FU175" s="151"/>
      <c r="FV175" s="151"/>
      <c r="FW175" s="151"/>
      <c r="FX175" s="151"/>
      <c r="FY175" s="151"/>
      <c r="FZ175" s="151"/>
      <c r="GA175" s="151"/>
      <c r="GB175" s="151"/>
      <c r="GC175" s="151"/>
      <c r="GD175" s="151"/>
      <c r="GE175" s="151"/>
      <c r="GF175" s="151"/>
      <c r="GG175" s="151"/>
      <c r="GH175" s="151"/>
      <c r="GI175" s="151"/>
      <c r="GJ175" s="151"/>
      <c r="GK175" s="151"/>
      <c r="GL175" s="151"/>
      <c r="GM175" s="151"/>
      <c r="GN175" s="151"/>
      <c r="GO175" s="151"/>
      <c r="GP175" s="151"/>
      <c r="GQ175" s="151"/>
      <c r="GR175" s="151"/>
      <c r="GS175" s="151"/>
      <c r="GT175" s="151"/>
      <c r="GU175" s="151"/>
    </row>
    <row r="176" spans="1:203" x14ac:dyDescent="0.25">
      <c r="A176" s="58" t="s">
        <v>9</v>
      </c>
      <c r="B176" s="58" t="s">
        <v>10</v>
      </c>
      <c r="C176" s="70"/>
      <c r="D176" s="67">
        <f t="shared" ref="D176:O176" si="1201">D177+D178+D179+D180+D181+D182+D183+D184+D185+D186+D187+D188+D189+D190+D191+D192+D193+D196+D197+D198+D199+D200+D201+D202+D203</f>
        <v>186</v>
      </c>
      <c r="E176" s="67">
        <f t="shared" si="1201"/>
        <v>186</v>
      </c>
      <c r="F176" s="67">
        <f t="shared" si="1201"/>
        <v>186</v>
      </c>
      <c r="G176" s="67">
        <f t="shared" si="1201"/>
        <v>186</v>
      </c>
      <c r="H176" s="67">
        <f t="shared" si="1201"/>
        <v>186</v>
      </c>
      <c r="I176" s="67">
        <f t="shared" si="1201"/>
        <v>186</v>
      </c>
      <c r="J176" s="67">
        <f t="shared" si="1201"/>
        <v>186</v>
      </c>
      <c r="K176" s="67">
        <f t="shared" si="1201"/>
        <v>186</v>
      </c>
      <c r="L176" s="67">
        <f t="shared" si="1201"/>
        <v>186</v>
      </c>
      <c r="M176" s="67">
        <f t="shared" si="1201"/>
        <v>186</v>
      </c>
      <c r="N176" s="67">
        <f t="shared" si="1201"/>
        <v>186</v>
      </c>
      <c r="O176" s="67">
        <f t="shared" si="1201"/>
        <v>0</v>
      </c>
      <c r="P176" s="128"/>
      <c r="Q176" s="149"/>
      <c r="R176" s="149"/>
      <c r="S176" s="149"/>
      <c r="T176" s="149"/>
      <c r="U176" s="149"/>
      <c r="V176" s="149"/>
      <c r="W176" s="149"/>
      <c r="X176" s="149"/>
      <c r="Y176" s="149"/>
      <c r="Z176" s="149"/>
      <c r="AA176" s="149"/>
      <c r="AB176" s="149"/>
      <c r="AC176" s="149"/>
      <c r="AD176" s="149"/>
      <c r="AE176" s="149"/>
      <c r="AF176" s="149"/>
      <c r="AG176" s="149"/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  <c r="BI176" s="149"/>
      <c r="BJ176" s="149"/>
      <c r="BK176" s="149"/>
      <c r="BL176" s="149"/>
      <c r="BM176" s="149"/>
      <c r="BN176" s="149"/>
      <c r="BO176" s="149"/>
      <c r="BP176" s="149"/>
      <c r="BQ176" s="149"/>
      <c r="BR176" s="149"/>
      <c r="BS176" s="149"/>
      <c r="BT176" s="149"/>
      <c r="BU176" s="149"/>
      <c r="BV176" s="149"/>
      <c r="BW176" s="149"/>
      <c r="BX176" s="149"/>
      <c r="BY176" s="149"/>
      <c r="BZ176" s="149"/>
      <c r="CA176" s="149"/>
      <c r="CB176" s="149"/>
      <c r="CC176" s="149"/>
      <c r="CD176" s="149"/>
      <c r="CE176" s="211"/>
      <c r="CF176" s="211"/>
      <c r="CG176" s="211"/>
      <c r="CH176" s="211"/>
      <c r="CI176" s="211"/>
      <c r="CJ176" s="211"/>
      <c r="CK176" s="211"/>
      <c r="CL176" s="211"/>
      <c r="CM176" s="211"/>
      <c r="CN176" s="211"/>
      <c r="CO176" s="211"/>
      <c r="CP176" s="211"/>
      <c r="CQ176" s="149"/>
      <c r="CR176" s="149"/>
      <c r="CS176" s="149"/>
      <c r="CT176" s="149"/>
      <c r="CU176" s="149"/>
      <c r="CV176" s="149"/>
      <c r="CW176" s="149"/>
      <c r="CX176" s="149"/>
      <c r="CY176" s="149"/>
      <c r="CZ176" s="149"/>
      <c r="DA176" s="149"/>
      <c r="DB176" s="149"/>
      <c r="DC176" s="149"/>
      <c r="DD176" s="149"/>
      <c r="DE176" s="149"/>
      <c r="DF176" s="149"/>
      <c r="DG176" s="149"/>
      <c r="DH176" s="149"/>
      <c r="DI176" s="149"/>
      <c r="DJ176" s="149"/>
      <c r="DK176" s="149"/>
      <c r="DL176" s="149"/>
      <c r="DM176" s="149"/>
      <c r="DN176" s="149"/>
      <c r="DO176" s="149"/>
      <c r="DP176" s="149"/>
      <c r="DQ176" s="149"/>
      <c r="DR176" s="149"/>
      <c r="DS176" s="149"/>
      <c r="DT176" s="149"/>
      <c r="DU176" s="149"/>
      <c r="DV176" s="149"/>
      <c r="DW176" s="149"/>
      <c r="DX176" s="149"/>
      <c r="DY176" s="149"/>
      <c r="DZ176" s="149"/>
      <c r="EA176" s="149"/>
      <c r="EB176" s="149"/>
      <c r="EC176" s="149"/>
      <c r="ED176" s="149"/>
      <c r="EE176" s="149"/>
      <c r="EF176" s="149"/>
      <c r="EG176" s="149"/>
      <c r="EH176" s="149"/>
      <c r="EI176" s="149"/>
      <c r="EJ176" s="149"/>
      <c r="EK176" s="149"/>
      <c r="EL176" s="149"/>
      <c r="EM176" s="149"/>
      <c r="EN176" s="149"/>
      <c r="EO176" s="149"/>
      <c r="EP176" s="149"/>
      <c r="EQ176" s="149"/>
      <c r="ER176" s="149"/>
      <c r="ES176" s="149"/>
      <c r="ET176" s="149"/>
      <c r="EU176" s="149"/>
      <c r="EV176" s="149"/>
      <c r="EW176" s="149"/>
      <c r="EX176" s="149"/>
      <c r="EY176" s="149"/>
      <c r="EZ176" s="149"/>
      <c r="FA176" s="149"/>
      <c r="FB176" s="149"/>
      <c r="FC176" s="149"/>
      <c r="FD176" s="149"/>
      <c r="FE176" s="149"/>
      <c r="FF176" s="149"/>
      <c r="FG176" s="149"/>
      <c r="FH176" s="149"/>
      <c r="FI176" s="149"/>
      <c r="FJ176" s="149"/>
      <c r="FK176" s="149"/>
      <c r="FL176" s="149"/>
      <c r="FM176" s="149"/>
      <c r="FN176" s="149"/>
      <c r="FO176" s="149"/>
      <c r="FP176" s="149"/>
      <c r="FQ176" s="149"/>
      <c r="FR176" s="149"/>
      <c r="FS176" s="149"/>
      <c r="FT176" s="149"/>
      <c r="FU176" s="149"/>
      <c r="FV176" s="149"/>
      <c r="FW176" s="149"/>
      <c r="FX176" s="149"/>
      <c r="FY176" s="149"/>
      <c r="FZ176" s="149"/>
      <c r="GA176" s="149"/>
      <c r="GB176" s="149"/>
      <c r="GC176" s="149"/>
      <c r="GD176" s="149"/>
      <c r="GE176" s="149"/>
      <c r="GF176" s="149"/>
      <c r="GG176" s="149"/>
      <c r="GH176" s="149"/>
      <c r="GI176" s="149"/>
      <c r="GJ176" s="149"/>
      <c r="GK176" s="149"/>
      <c r="GL176" s="149"/>
      <c r="GM176" s="149"/>
      <c r="GN176" s="149"/>
      <c r="GO176" s="149"/>
      <c r="GP176" s="149"/>
      <c r="GQ176" s="149"/>
      <c r="GR176" s="149"/>
      <c r="GS176" s="149"/>
      <c r="GT176" s="149"/>
      <c r="GU176" s="149"/>
    </row>
    <row r="177" spans="1:203" ht="78.75" customHeight="1" x14ac:dyDescent="0.25">
      <c r="A177" s="250" t="s">
        <v>230</v>
      </c>
      <c r="B177" s="250" t="s">
        <v>231</v>
      </c>
      <c r="C177" s="70" t="s">
        <v>502</v>
      </c>
      <c r="D177" s="61">
        <f t="shared" si="930"/>
        <v>10</v>
      </c>
      <c r="E177" s="61">
        <f t="shared" ref="E177" si="1202">R177+AC177+AN177+AY177+BJ177+BU177+CF177+CQ177+DB177+DM177+DX177+EI177+ET177+FE177+FP177+GA177+GL177</f>
        <v>10</v>
      </c>
      <c r="F177" s="61">
        <f t="shared" ref="F177" si="1203">S177+AD177+AO177+AZ177+BK177+BV177+CG177+CR177+DC177+DN177+DY177+EJ177+EU177+FF177+FQ177+GB177+GM177</f>
        <v>10</v>
      </c>
      <c r="G177" s="61">
        <f t="shared" ref="G177" si="1204">T177+AE177+AP177+BA177+BL177+BW177+CH177+CS177+DD177+DO177+DZ177+EK177+EV177+FG177+FR177+GC177+GN177</f>
        <v>10</v>
      </c>
      <c r="H177" s="61">
        <f t="shared" ref="H177" si="1205">U177+AF177+AQ177+BB177+BM177+BX177+CI177+CT177+DE177+DP177+EA177+EL177+EW177+FH177+FS177+GD177+GO177</f>
        <v>10</v>
      </c>
      <c r="I177" s="61">
        <f t="shared" ref="I177" si="1206">V177+AG177+AR177+BC177+BN177+BY177+CJ177+CU177+DF177+DQ177+EB177+EM177+EX177+FI177+FT177+GE177+GP177</f>
        <v>10</v>
      </c>
      <c r="J177" s="61">
        <f t="shared" ref="J177" si="1207">W177+AH177+AS177+BD177+BO177+BZ177+CK177+CV177+DG177+DR177+EC177+EN177+EY177+FJ177+FU177+GF177+GQ177</f>
        <v>10</v>
      </c>
      <c r="K177" s="61">
        <f t="shared" ref="K177" si="1208">X177+AI177+AT177+BE177+BP177+CA177+CL177+CW177+DH177+DS177+ED177+EO177+EZ177+FK177+FV177+GG177+GR177</f>
        <v>10</v>
      </c>
      <c r="L177" s="61">
        <f t="shared" ref="L177" si="1209">Y177+AJ177+AU177+BF177+BQ177+CB177+CM177+CX177+DI177+DT177+EE177+EP177+FA177+FL177+FW177+GH177+GS177</f>
        <v>10</v>
      </c>
      <c r="M177" s="61">
        <f t="shared" ref="M177" si="1210">Z177+AK177+AV177+BG177+BR177+CC177+CN177+CY177+DJ177+DU177+EF177+EQ177+FB177+FM177+FX177+GI177+GT177</f>
        <v>10</v>
      </c>
      <c r="N177" s="61">
        <f t="shared" ref="N177" si="1211">AA177+AL177+AW177+BH177+BS177+CD177+CO177+CZ177+DK177+DV177+EG177+ER177+FC177+FN177+FY177+GJ177+GU177</f>
        <v>10</v>
      </c>
      <c r="O177" s="69"/>
      <c r="P177" s="129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1"/>
      <c r="BB177" s="151"/>
      <c r="BC177" s="151"/>
      <c r="BD177" s="151"/>
      <c r="BE177" s="151"/>
      <c r="BF177" s="151"/>
      <c r="BG177" s="151"/>
      <c r="BH177" s="151"/>
      <c r="BI177" s="151"/>
      <c r="BJ177" s="151"/>
      <c r="BK177" s="151"/>
      <c r="BL177" s="151"/>
      <c r="BM177" s="151"/>
      <c r="BN177" s="151"/>
      <c r="BO177" s="151"/>
      <c r="BP177" s="151"/>
      <c r="BQ177" s="151"/>
      <c r="BR177" s="151"/>
      <c r="BS177" s="151"/>
      <c r="BT177" s="151"/>
      <c r="BU177" s="151"/>
      <c r="BV177" s="151"/>
      <c r="BW177" s="151"/>
      <c r="BX177" s="151"/>
      <c r="BY177" s="151"/>
      <c r="BZ177" s="151"/>
      <c r="CA177" s="151"/>
      <c r="CB177" s="151"/>
      <c r="CC177" s="151"/>
      <c r="CD177" s="151"/>
      <c r="CE177" s="178">
        <v>10</v>
      </c>
      <c r="CF177" s="178">
        <v>10</v>
      </c>
      <c r="CG177" s="178">
        <v>10</v>
      </c>
      <c r="CH177" s="178">
        <v>10</v>
      </c>
      <c r="CI177" s="178">
        <v>10</v>
      </c>
      <c r="CJ177" s="178">
        <v>10</v>
      </c>
      <c r="CK177" s="178">
        <v>10</v>
      </c>
      <c r="CL177" s="178">
        <v>10</v>
      </c>
      <c r="CM177" s="178">
        <v>10</v>
      </c>
      <c r="CN177" s="178">
        <v>10</v>
      </c>
      <c r="CO177" s="178">
        <v>10</v>
      </c>
      <c r="CP177" s="151"/>
      <c r="CQ177" s="151"/>
      <c r="CR177" s="151"/>
      <c r="CS177" s="151"/>
      <c r="CT177" s="151"/>
      <c r="CU177" s="151"/>
      <c r="CV177" s="151"/>
      <c r="CW177" s="151"/>
      <c r="CX177" s="151"/>
      <c r="CY177" s="151"/>
      <c r="CZ177" s="151"/>
      <c r="DA177" s="151"/>
      <c r="DB177" s="151"/>
      <c r="DC177" s="151"/>
      <c r="DD177" s="151"/>
      <c r="DE177" s="151"/>
      <c r="DF177" s="151"/>
      <c r="DG177" s="151"/>
      <c r="DH177" s="151"/>
      <c r="DI177" s="151"/>
      <c r="DJ177" s="151"/>
      <c r="DK177" s="151"/>
      <c r="DL177" s="151"/>
      <c r="DM177" s="151"/>
      <c r="DN177" s="151"/>
      <c r="DO177" s="151"/>
      <c r="DP177" s="151"/>
      <c r="DQ177" s="151"/>
      <c r="DR177" s="151"/>
      <c r="DS177" s="151"/>
      <c r="DT177" s="151"/>
      <c r="DU177" s="151"/>
      <c r="DV177" s="151"/>
      <c r="DW177" s="151"/>
      <c r="DX177" s="151"/>
      <c r="DY177" s="151"/>
      <c r="DZ177" s="151"/>
      <c r="EA177" s="151"/>
      <c r="EB177" s="151"/>
      <c r="EC177" s="151"/>
      <c r="ED177" s="151"/>
      <c r="EE177" s="151"/>
      <c r="EF177" s="151"/>
      <c r="EG177" s="151"/>
      <c r="EH177" s="151"/>
      <c r="EI177" s="151"/>
      <c r="EJ177" s="151"/>
      <c r="EK177" s="151"/>
      <c r="EL177" s="151"/>
      <c r="EM177" s="151"/>
      <c r="EN177" s="151"/>
      <c r="EO177" s="151"/>
      <c r="EP177" s="151"/>
      <c r="EQ177" s="151"/>
      <c r="ER177" s="151"/>
      <c r="ES177" s="151"/>
      <c r="ET177" s="151"/>
      <c r="EU177" s="151"/>
      <c r="EV177" s="151"/>
      <c r="EW177" s="151"/>
      <c r="EX177" s="151"/>
      <c r="EY177" s="151"/>
      <c r="EZ177" s="151"/>
      <c r="FA177" s="151"/>
      <c r="FB177" s="151"/>
      <c r="FC177" s="151"/>
      <c r="FD177" s="151"/>
      <c r="FE177" s="151"/>
      <c r="FF177" s="151"/>
      <c r="FG177" s="151"/>
      <c r="FH177" s="151"/>
      <c r="FI177" s="151"/>
      <c r="FJ177" s="151"/>
      <c r="FK177" s="151"/>
      <c r="FL177" s="151"/>
      <c r="FM177" s="151"/>
      <c r="FN177" s="151"/>
      <c r="FO177" s="151"/>
      <c r="FP177" s="151"/>
      <c r="FQ177" s="151"/>
      <c r="FR177" s="151"/>
      <c r="FS177" s="151"/>
      <c r="FT177" s="151"/>
      <c r="FU177" s="151"/>
      <c r="FV177" s="151"/>
      <c r="FW177" s="151"/>
      <c r="FX177" s="151"/>
      <c r="FY177" s="151"/>
      <c r="FZ177" s="151"/>
      <c r="GA177" s="151"/>
      <c r="GB177" s="151"/>
      <c r="GC177" s="151"/>
      <c r="GD177" s="151"/>
      <c r="GE177" s="151"/>
      <c r="GF177" s="151"/>
      <c r="GG177" s="151"/>
      <c r="GH177" s="151"/>
      <c r="GI177" s="151"/>
      <c r="GJ177" s="151"/>
      <c r="GK177" s="151"/>
      <c r="GL177" s="151"/>
      <c r="GM177" s="151"/>
      <c r="GN177" s="151"/>
      <c r="GO177" s="151"/>
      <c r="GP177" s="151"/>
      <c r="GQ177" s="151"/>
      <c r="GR177" s="151"/>
      <c r="GS177" s="151"/>
      <c r="GT177" s="151"/>
      <c r="GU177" s="151"/>
    </row>
    <row r="178" spans="1:203" ht="90" x14ac:dyDescent="0.25">
      <c r="A178" s="251"/>
      <c r="B178" s="251"/>
      <c r="C178" s="88" t="s">
        <v>503</v>
      </c>
      <c r="D178" s="61">
        <f t="shared" si="930"/>
        <v>5</v>
      </c>
      <c r="E178" s="61">
        <f t="shared" ref="E178" si="1212">R178+AC178+AN178+AY178+BJ178+BU178+CF178+CQ178+DB178+DM178+DX178+EI178+ET178+FE178+FP178+GA178+GL178</f>
        <v>5</v>
      </c>
      <c r="F178" s="61">
        <f t="shared" ref="F178" si="1213">S178+AD178+AO178+AZ178+BK178+BV178+CG178+CR178+DC178+DN178+DY178+EJ178+EU178+FF178+FQ178+GB178+GM178</f>
        <v>5</v>
      </c>
      <c r="G178" s="61">
        <f t="shared" ref="G178" si="1214">T178+AE178+AP178+BA178+BL178+BW178+CH178+CS178+DD178+DO178+DZ178+EK178+EV178+FG178+FR178+GC178+GN178</f>
        <v>5</v>
      </c>
      <c r="H178" s="61">
        <f t="shared" ref="H178" si="1215">U178+AF178+AQ178+BB178+BM178+BX178+CI178+CT178+DE178+DP178+EA178+EL178+EW178+FH178+FS178+GD178+GO178</f>
        <v>5</v>
      </c>
      <c r="I178" s="61">
        <f t="shared" ref="I178" si="1216">V178+AG178+AR178+BC178+BN178+BY178+CJ178+CU178+DF178+DQ178+EB178+EM178+EX178+FI178+FT178+GE178+GP178</f>
        <v>5</v>
      </c>
      <c r="J178" s="61">
        <f t="shared" ref="J178" si="1217">W178+AH178+AS178+BD178+BO178+BZ178+CK178+CV178+DG178+DR178+EC178+EN178+EY178+FJ178+FU178+GF178+GQ178</f>
        <v>5</v>
      </c>
      <c r="K178" s="61">
        <f t="shared" ref="K178" si="1218">X178+AI178+AT178+BE178+BP178+CA178+CL178+CW178+DH178+DS178+ED178+EO178+EZ178+FK178+FV178+GG178+GR178</f>
        <v>5</v>
      </c>
      <c r="L178" s="61">
        <f t="shared" ref="L178" si="1219">Y178+AJ178+AU178+BF178+BQ178+CB178+CM178+CX178+DI178+DT178+EE178+EP178+FA178+FL178+FW178+GH178+GS178</f>
        <v>5</v>
      </c>
      <c r="M178" s="61">
        <f t="shared" ref="M178" si="1220">Z178+AK178+AV178+BG178+BR178+CC178+CN178+CY178+DJ178+DU178+EF178+EQ178+FB178+FM178+FX178+GI178+GT178</f>
        <v>5</v>
      </c>
      <c r="N178" s="61">
        <f t="shared" ref="N178" si="1221">AA178+AL178+AW178+BH178+BS178+CD178+CO178+CZ178+DK178+DV178+EG178+ER178+FC178+FN178+FY178+GJ178+GU178</f>
        <v>5</v>
      </c>
      <c r="O178" s="69"/>
      <c r="P178" s="129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  <c r="BI178" s="151"/>
      <c r="BJ178" s="151"/>
      <c r="BK178" s="151"/>
      <c r="BL178" s="151"/>
      <c r="BM178" s="151"/>
      <c r="BN178" s="151"/>
      <c r="BO178" s="151"/>
      <c r="BP178" s="151"/>
      <c r="BQ178" s="151"/>
      <c r="BR178" s="151"/>
      <c r="BS178" s="151"/>
      <c r="BT178" s="151"/>
      <c r="BU178" s="151"/>
      <c r="BV178" s="151"/>
      <c r="BW178" s="151"/>
      <c r="BX178" s="151"/>
      <c r="BY178" s="151"/>
      <c r="BZ178" s="151"/>
      <c r="CA178" s="151"/>
      <c r="CB178" s="151"/>
      <c r="CC178" s="151"/>
      <c r="CD178" s="151"/>
      <c r="CE178" s="178">
        <v>5</v>
      </c>
      <c r="CF178" s="178">
        <v>5</v>
      </c>
      <c r="CG178" s="178">
        <v>5</v>
      </c>
      <c r="CH178" s="178">
        <v>5</v>
      </c>
      <c r="CI178" s="178">
        <v>5</v>
      </c>
      <c r="CJ178" s="178">
        <v>5</v>
      </c>
      <c r="CK178" s="178">
        <v>5</v>
      </c>
      <c r="CL178" s="178">
        <v>5</v>
      </c>
      <c r="CM178" s="178">
        <v>5</v>
      </c>
      <c r="CN178" s="178">
        <v>5</v>
      </c>
      <c r="CO178" s="178">
        <v>5</v>
      </c>
      <c r="CP178" s="151"/>
      <c r="CQ178" s="151"/>
      <c r="CR178" s="151"/>
      <c r="CS178" s="151"/>
      <c r="CT178" s="151"/>
      <c r="CU178" s="151"/>
      <c r="CV178" s="151"/>
      <c r="CW178" s="151"/>
      <c r="CX178" s="151"/>
      <c r="CY178" s="151"/>
      <c r="CZ178" s="151"/>
      <c r="DA178" s="151"/>
      <c r="DB178" s="151"/>
      <c r="DC178" s="151"/>
      <c r="DD178" s="151"/>
      <c r="DE178" s="151"/>
      <c r="DF178" s="151"/>
      <c r="DG178" s="151"/>
      <c r="DH178" s="151"/>
      <c r="DI178" s="151"/>
      <c r="DJ178" s="151"/>
      <c r="DK178" s="151"/>
      <c r="DL178" s="151"/>
      <c r="DM178" s="151"/>
      <c r="DN178" s="151"/>
      <c r="DO178" s="151"/>
      <c r="DP178" s="151"/>
      <c r="DQ178" s="151"/>
      <c r="DR178" s="151"/>
      <c r="DS178" s="151"/>
      <c r="DT178" s="151"/>
      <c r="DU178" s="151"/>
      <c r="DV178" s="151"/>
      <c r="DW178" s="151"/>
      <c r="DX178" s="151"/>
      <c r="DY178" s="151"/>
      <c r="DZ178" s="151"/>
      <c r="EA178" s="151"/>
      <c r="EB178" s="151"/>
      <c r="EC178" s="151"/>
      <c r="ED178" s="151"/>
      <c r="EE178" s="151"/>
      <c r="EF178" s="151"/>
      <c r="EG178" s="151"/>
      <c r="EH178" s="151"/>
      <c r="EI178" s="151"/>
      <c r="EJ178" s="151"/>
      <c r="EK178" s="151"/>
      <c r="EL178" s="151"/>
      <c r="EM178" s="151"/>
      <c r="EN178" s="151"/>
      <c r="EO178" s="151"/>
      <c r="EP178" s="151"/>
      <c r="EQ178" s="151"/>
      <c r="ER178" s="151"/>
      <c r="ES178" s="151"/>
      <c r="ET178" s="151"/>
      <c r="EU178" s="151"/>
      <c r="EV178" s="151"/>
      <c r="EW178" s="151"/>
      <c r="EX178" s="151"/>
      <c r="EY178" s="151"/>
      <c r="EZ178" s="151"/>
      <c r="FA178" s="151"/>
      <c r="FB178" s="151"/>
      <c r="FC178" s="151"/>
      <c r="FD178" s="151"/>
      <c r="FE178" s="151"/>
      <c r="FF178" s="151"/>
      <c r="FG178" s="151"/>
      <c r="FH178" s="151"/>
      <c r="FI178" s="151"/>
      <c r="FJ178" s="151"/>
      <c r="FK178" s="151"/>
      <c r="FL178" s="151"/>
      <c r="FM178" s="151"/>
      <c r="FN178" s="151"/>
      <c r="FO178" s="151"/>
      <c r="FP178" s="151"/>
      <c r="FQ178" s="151"/>
      <c r="FR178" s="151"/>
      <c r="FS178" s="151"/>
      <c r="FT178" s="151"/>
      <c r="FU178" s="151"/>
      <c r="FV178" s="151"/>
      <c r="FW178" s="151"/>
      <c r="FX178" s="151"/>
      <c r="FY178" s="151"/>
      <c r="FZ178" s="151"/>
      <c r="GA178" s="151"/>
      <c r="GB178" s="151"/>
      <c r="GC178" s="151"/>
      <c r="GD178" s="151"/>
      <c r="GE178" s="151"/>
      <c r="GF178" s="151"/>
      <c r="GG178" s="151"/>
      <c r="GH178" s="151"/>
      <c r="GI178" s="151"/>
      <c r="GJ178" s="151"/>
      <c r="GK178" s="151"/>
      <c r="GL178" s="151"/>
      <c r="GM178" s="151"/>
      <c r="GN178" s="151"/>
      <c r="GO178" s="151"/>
      <c r="GP178" s="151"/>
      <c r="GQ178" s="151"/>
      <c r="GR178" s="151"/>
      <c r="GS178" s="151"/>
      <c r="GT178" s="151"/>
      <c r="GU178" s="151"/>
    </row>
    <row r="179" spans="1:203" ht="63" customHeight="1" x14ac:dyDescent="0.25">
      <c r="A179" s="252"/>
      <c r="B179" s="252"/>
      <c r="C179" s="88" t="s">
        <v>582</v>
      </c>
      <c r="D179" s="61">
        <f t="shared" si="930"/>
        <v>3</v>
      </c>
      <c r="E179" s="61">
        <f t="shared" ref="E179" si="1222">R179+AC179+AN179+AY179+BJ179+BU179+CF179+CQ179+DB179+DM179+DX179+EI179+ET179+FE179+FP179+GA179+GL179</f>
        <v>3</v>
      </c>
      <c r="F179" s="61">
        <f t="shared" ref="F179" si="1223">S179+AD179+AO179+AZ179+BK179+BV179+CG179+CR179+DC179+DN179+DY179+EJ179+EU179+FF179+FQ179+GB179+GM179</f>
        <v>3</v>
      </c>
      <c r="G179" s="61">
        <f t="shared" ref="G179" si="1224">T179+AE179+AP179+BA179+BL179+BW179+CH179+CS179+DD179+DO179+DZ179+EK179+EV179+FG179+FR179+GC179+GN179</f>
        <v>3</v>
      </c>
      <c r="H179" s="61">
        <f t="shared" ref="H179" si="1225">U179+AF179+AQ179+BB179+BM179+BX179+CI179+CT179+DE179+DP179+EA179+EL179+EW179+FH179+FS179+GD179+GO179</f>
        <v>3</v>
      </c>
      <c r="I179" s="61">
        <f t="shared" ref="I179" si="1226">V179+AG179+AR179+BC179+BN179+BY179+CJ179+CU179+DF179+DQ179+EB179+EM179+EX179+FI179+FT179+GE179+GP179</f>
        <v>3</v>
      </c>
      <c r="J179" s="61">
        <f t="shared" ref="J179" si="1227">W179+AH179+AS179+BD179+BO179+BZ179+CK179+CV179+DG179+DR179+EC179+EN179+EY179+FJ179+FU179+GF179+GQ179</f>
        <v>3</v>
      </c>
      <c r="K179" s="61">
        <f t="shared" ref="K179" si="1228">X179+AI179+AT179+BE179+BP179+CA179+CL179+CW179+DH179+DS179+ED179+EO179+EZ179+FK179+FV179+GG179+GR179</f>
        <v>3</v>
      </c>
      <c r="L179" s="61">
        <f t="shared" ref="L179" si="1229">Y179+AJ179+AU179+BF179+BQ179+CB179+CM179+CX179+DI179+DT179+EE179+EP179+FA179+FL179+FW179+GH179+GS179</f>
        <v>3</v>
      </c>
      <c r="M179" s="61">
        <f t="shared" ref="M179" si="1230">Z179+AK179+AV179+BG179+BR179+CC179+CN179+CY179+DJ179+DU179+EF179+EQ179+FB179+FM179+FX179+GI179+GT179</f>
        <v>3</v>
      </c>
      <c r="N179" s="61">
        <f t="shared" ref="N179" si="1231">AA179+AL179+AW179+BH179+BS179+CD179+CO179+CZ179+DK179+DV179+EG179+ER179+FC179+FN179+FY179+GJ179+GU179</f>
        <v>3</v>
      </c>
      <c r="O179" s="69"/>
      <c r="P179" s="129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1"/>
      <c r="BJ179" s="151"/>
      <c r="BK179" s="151"/>
      <c r="BL179" s="151"/>
      <c r="BM179" s="151"/>
      <c r="BN179" s="151"/>
      <c r="BO179" s="151"/>
      <c r="BP179" s="151"/>
      <c r="BQ179" s="151"/>
      <c r="BR179" s="151"/>
      <c r="BS179" s="151"/>
      <c r="BT179" s="151"/>
      <c r="BU179" s="151"/>
      <c r="BV179" s="151"/>
      <c r="BW179" s="151"/>
      <c r="BX179" s="151"/>
      <c r="BY179" s="151"/>
      <c r="BZ179" s="151"/>
      <c r="CA179" s="151"/>
      <c r="CB179" s="151"/>
      <c r="CC179" s="151"/>
      <c r="CD179" s="151"/>
      <c r="CE179" s="178">
        <v>3</v>
      </c>
      <c r="CF179" s="178">
        <v>3</v>
      </c>
      <c r="CG179" s="178">
        <v>3</v>
      </c>
      <c r="CH179" s="178">
        <v>3</v>
      </c>
      <c r="CI179" s="178">
        <v>3</v>
      </c>
      <c r="CJ179" s="178">
        <v>3</v>
      </c>
      <c r="CK179" s="178">
        <v>3</v>
      </c>
      <c r="CL179" s="178">
        <v>3</v>
      </c>
      <c r="CM179" s="178">
        <v>3</v>
      </c>
      <c r="CN179" s="178">
        <v>3</v>
      </c>
      <c r="CO179" s="178">
        <v>3</v>
      </c>
      <c r="CP179" s="151"/>
      <c r="CQ179" s="151"/>
      <c r="CR179" s="151"/>
      <c r="CS179" s="151"/>
      <c r="CT179" s="151"/>
      <c r="CU179" s="151"/>
      <c r="CV179" s="151"/>
      <c r="CW179" s="151"/>
      <c r="CX179" s="151"/>
      <c r="CY179" s="151"/>
      <c r="CZ179" s="151"/>
      <c r="DA179" s="151"/>
      <c r="DB179" s="151"/>
      <c r="DC179" s="151"/>
      <c r="DD179" s="151"/>
      <c r="DE179" s="151"/>
      <c r="DF179" s="151"/>
      <c r="DG179" s="151"/>
      <c r="DH179" s="151"/>
      <c r="DI179" s="151"/>
      <c r="DJ179" s="151"/>
      <c r="DK179" s="151"/>
      <c r="DL179" s="151"/>
      <c r="DM179" s="151"/>
      <c r="DN179" s="151"/>
      <c r="DO179" s="151"/>
      <c r="DP179" s="151"/>
      <c r="DQ179" s="151"/>
      <c r="DR179" s="151"/>
      <c r="DS179" s="151"/>
      <c r="DT179" s="151"/>
      <c r="DU179" s="151"/>
      <c r="DV179" s="151"/>
      <c r="DW179" s="151"/>
      <c r="DX179" s="151"/>
      <c r="DY179" s="151"/>
      <c r="DZ179" s="151"/>
      <c r="EA179" s="151"/>
      <c r="EB179" s="151"/>
      <c r="EC179" s="151"/>
      <c r="ED179" s="151"/>
      <c r="EE179" s="151"/>
      <c r="EF179" s="151"/>
      <c r="EG179" s="151"/>
      <c r="EH179" s="151"/>
      <c r="EI179" s="151"/>
      <c r="EJ179" s="151"/>
      <c r="EK179" s="151"/>
      <c r="EL179" s="151"/>
      <c r="EM179" s="151"/>
      <c r="EN179" s="151"/>
      <c r="EO179" s="151"/>
      <c r="EP179" s="151"/>
      <c r="EQ179" s="151"/>
      <c r="ER179" s="151"/>
      <c r="ES179" s="151"/>
      <c r="ET179" s="151"/>
      <c r="EU179" s="151"/>
      <c r="EV179" s="151"/>
      <c r="EW179" s="151"/>
      <c r="EX179" s="151"/>
      <c r="EY179" s="151"/>
      <c r="EZ179" s="151"/>
      <c r="FA179" s="151"/>
      <c r="FB179" s="151"/>
      <c r="FC179" s="151"/>
      <c r="FD179" s="151"/>
      <c r="FE179" s="151"/>
      <c r="FF179" s="151"/>
      <c r="FG179" s="151"/>
      <c r="FH179" s="151"/>
      <c r="FI179" s="151"/>
      <c r="FJ179" s="151"/>
      <c r="FK179" s="151"/>
      <c r="FL179" s="151"/>
      <c r="FM179" s="151"/>
      <c r="FN179" s="151"/>
      <c r="FO179" s="151"/>
      <c r="FP179" s="151"/>
      <c r="FQ179" s="151"/>
      <c r="FR179" s="151"/>
      <c r="FS179" s="151"/>
      <c r="FT179" s="151"/>
      <c r="FU179" s="151"/>
      <c r="FV179" s="151"/>
      <c r="FW179" s="151"/>
      <c r="FX179" s="151"/>
      <c r="FY179" s="151"/>
      <c r="FZ179" s="151"/>
      <c r="GA179" s="151"/>
      <c r="GB179" s="151"/>
      <c r="GC179" s="151"/>
      <c r="GD179" s="151"/>
      <c r="GE179" s="151"/>
      <c r="GF179" s="151"/>
      <c r="GG179" s="151"/>
      <c r="GH179" s="151"/>
      <c r="GI179" s="151"/>
      <c r="GJ179" s="151"/>
      <c r="GK179" s="151"/>
      <c r="GL179" s="151"/>
      <c r="GM179" s="151"/>
      <c r="GN179" s="151"/>
      <c r="GO179" s="151"/>
      <c r="GP179" s="151"/>
      <c r="GQ179" s="151"/>
      <c r="GR179" s="151"/>
      <c r="GS179" s="151"/>
      <c r="GT179" s="151"/>
      <c r="GU179" s="151"/>
    </row>
    <row r="180" spans="1:203" ht="104.25" customHeight="1" x14ac:dyDescent="0.25">
      <c r="A180" s="250" t="s">
        <v>101</v>
      </c>
      <c r="B180" s="232" t="s">
        <v>150</v>
      </c>
      <c r="C180" s="70" t="s">
        <v>500</v>
      </c>
      <c r="D180" s="61">
        <f t="shared" si="930"/>
        <v>12</v>
      </c>
      <c r="E180" s="61">
        <f t="shared" ref="E180" si="1232">R180+AC180+AN180+AY180+BJ180+BU180+CF180+CQ180+DB180+DM180+DX180+EI180+ET180+FE180+FP180+GA180+GL180</f>
        <v>12</v>
      </c>
      <c r="F180" s="61">
        <f t="shared" ref="F180" si="1233">S180+AD180+AO180+AZ180+BK180+BV180+CG180+CR180+DC180+DN180+DY180+EJ180+EU180+FF180+FQ180+GB180+GM180</f>
        <v>12</v>
      </c>
      <c r="G180" s="61">
        <f t="shared" ref="G180" si="1234">T180+AE180+AP180+BA180+BL180+BW180+CH180+CS180+DD180+DO180+DZ180+EK180+EV180+FG180+FR180+GC180+GN180</f>
        <v>12</v>
      </c>
      <c r="H180" s="61">
        <f t="shared" ref="H180" si="1235">U180+AF180+AQ180+BB180+BM180+BX180+CI180+CT180+DE180+DP180+EA180+EL180+EW180+FH180+FS180+GD180+GO180</f>
        <v>12</v>
      </c>
      <c r="I180" s="61">
        <f t="shared" ref="I180" si="1236">V180+AG180+AR180+BC180+BN180+BY180+CJ180+CU180+DF180+DQ180+EB180+EM180+EX180+FI180+FT180+GE180+GP180</f>
        <v>12</v>
      </c>
      <c r="J180" s="61">
        <f t="shared" ref="J180" si="1237">W180+AH180+AS180+BD180+BO180+BZ180+CK180+CV180+DG180+DR180+EC180+EN180+EY180+FJ180+FU180+GF180+GQ180</f>
        <v>12</v>
      </c>
      <c r="K180" s="61">
        <f t="shared" ref="K180" si="1238">X180+AI180+AT180+BE180+BP180+CA180+CL180+CW180+DH180+DS180+ED180+EO180+EZ180+FK180+FV180+GG180+GR180</f>
        <v>12</v>
      </c>
      <c r="L180" s="61">
        <f t="shared" ref="L180" si="1239">Y180+AJ180+AU180+BF180+BQ180+CB180+CM180+CX180+DI180+DT180+EE180+EP180+FA180+FL180+FW180+GH180+GS180</f>
        <v>12</v>
      </c>
      <c r="M180" s="61">
        <f t="shared" ref="M180" si="1240">Z180+AK180+AV180+BG180+BR180+CC180+CN180+CY180+DJ180+DU180+EF180+EQ180+FB180+FM180+FX180+GI180+GT180</f>
        <v>12</v>
      </c>
      <c r="N180" s="61">
        <f t="shared" ref="N180" si="1241">AA180+AL180+AW180+BH180+BS180+CD180+CO180+CZ180+DK180+DV180+EG180+ER180+FC180+FN180+FY180+GJ180+GU180</f>
        <v>12</v>
      </c>
      <c r="O180" s="69"/>
      <c r="P180" s="129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1"/>
      <c r="BB180" s="151"/>
      <c r="BC180" s="151"/>
      <c r="BD180" s="151"/>
      <c r="BE180" s="151"/>
      <c r="BF180" s="151"/>
      <c r="BG180" s="151"/>
      <c r="BH180" s="151"/>
      <c r="BI180" s="151"/>
      <c r="BJ180" s="151"/>
      <c r="BK180" s="151"/>
      <c r="BL180" s="151"/>
      <c r="BM180" s="151"/>
      <c r="BN180" s="151"/>
      <c r="BO180" s="151"/>
      <c r="BP180" s="151"/>
      <c r="BQ180" s="151"/>
      <c r="BR180" s="151"/>
      <c r="BS180" s="151"/>
      <c r="BT180" s="151"/>
      <c r="BU180" s="151"/>
      <c r="BV180" s="151"/>
      <c r="BW180" s="151"/>
      <c r="BX180" s="151"/>
      <c r="BY180" s="151"/>
      <c r="BZ180" s="151"/>
      <c r="CA180" s="151"/>
      <c r="CB180" s="151"/>
      <c r="CC180" s="151"/>
      <c r="CD180" s="151"/>
      <c r="CE180" s="178">
        <v>12</v>
      </c>
      <c r="CF180" s="178">
        <v>12</v>
      </c>
      <c r="CG180" s="178">
        <v>12</v>
      </c>
      <c r="CH180" s="178">
        <v>12</v>
      </c>
      <c r="CI180" s="178">
        <v>12</v>
      </c>
      <c r="CJ180" s="178">
        <v>12</v>
      </c>
      <c r="CK180" s="178">
        <v>12</v>
      </c>
      <c r="CL180" s="178">
        <v>12</v>
      </c>
      <c r="CM180" s="178">
        <v>12</v>
      </c>
      <c r="CN180" s="178">
        <v>12</v>
      </c>
      <c r="CO180" s="178">
        <v>12</v>
      </c>
      <c r="CP180" s="151"/>
      <c r="CQ180" s="151"/>
      <c r="CR180" s="151"/>
      <c r="CS180" s="151"/>
      <c r="CT180" s="151"/>
      <c r="CU180" s="151"/>
      <c r="CV180" s="151"/>
      <c r="CW180" s="151"/>
      <c r="CX180" s="151"/>
      <c r="CY180" s="151"/>
      <c r="CZ180" s="151"/>
      <c r="DA180" s="151"/>
      <c r="DB180" s="151"/>
      <c r="DC180" s="151"/>
      <c r="DD180" s="151"/>
      <c r="DE180" s="151"/>
      <c r="DF180" s="151"/>
      <c r="DG180" s="151"/>
      <c r="DH180" s="151"/>
      <c r="DI180" s="151"/>
      <c r="DJ180" s="151"/>
      <c r="DK180" s="151"/>
      <c r="DL180" s="151"/>
      <c r="DM180" s="151"/>
      <c r="DN180" s="151"/>
      <c r="DO180" s="151"/>
      <c r="DP180" s="151"/>
      <c r="DQ180" s="151"/>
      <c r="DR180" s="151"/>
      <c r="DS180" s="151"/>
      <c r="DT180" s="151"/>
      <c r="DU180" s="151"/>
      <c r="DV180" s="151"/>
      <c r="DW180" s="151"/>
      <c r="DX180" s="151"/>
      <c r="DY180" s="151"/>
      <c r="DZ180" s="151"/>
      <c r="EA180" s="151"/>
      <c r="EB180" s="151"/>
      <c r="EC180" s="151"/>
      <c r="ED180" s="151"/>
      <c r="EE180" s="151"/>
      <c r="EF180" s="151"/>
      <c r="EG180" s="151"/>
      <c r="EH180" s="151"/>
      <c r="EI180" s="151"/>
      <c r="EJ180" s="151"/>
      <c r="EK180" s="151"/>
      <c r="EL180" s="151"/>
      <c r="EM180" s="151"/>
      <c r="EN180" s="151"/>
      <c r="EO180" s="151"/>
      <c r="EP180" s="151"/>
      <c r="EQ180" s="151"/>
      <c r="ER180" s="151"/>
      <c r="ES180" s="151"/>
      <c r="ET180" s="151"/>
      <c r="EU180" s="151"/>
      <c r="EV180" s="151"/>
      <c r="EW180" s="151"/>
      <c r="EX180" s="151"/>
      <c r="EY180" s="151"/>
      <c r="EZ180" s="151"/>
      <c r="FA180" s="151"/>
      <c r="FB180" s="151"/>
      <c r="FC180" s="151"/>
      <c r="FD180" s="151"/>
      <c r="FE180" s="151"/>
      <c r="FF180" s="151"/>
      <c r="FG180" s="151"/>
      <c r="FH180" s="151"/>
      <c r="FI180" s="151"/>
      <c r="FJ180" s="151"/>
      <c r="FK180" s="151"/>
      <c r="FL180" s="151"/>
      <c r="FM180" s="151"/>
      <c r="FN180" s="151"/>
      <c r="FO180" s="151"/>
      <c r="FP180" s="151"/>
      <c r="FQ180" s="151"/>
      <c r="FR180" s="151"/>
      <c r="FS180" s="151"/>
      <c r="FT180" s="151"/>
      <c r="FU180" s="151"/>
      <c r="FV180" s="151"/>
      <c r="FW180" s="151"/>
      <c r="FX180" s="151"/>
      <c r="FY180" s="151"/>
      <c r="FZ180" s="151"/>
      <c r="GA180" s="151"/>
      <c r="GB180" s="151"/>
      <c r="GC180" s="151"/>
      <c r="GD180" s="151"/>
      <c r="GE180" s="151"/>
      <c r="GF180" s="151"/>
      <c r="GG180" s="151"/>
      <c r="GH180" s="151"/>
      <c r="GI180" s="151"/>
      <c r="GJ180" s="151"/>
      <c r="GK180" s="151"/>
      <c r="GL180" s="151"/>
      <c r="GM180" s="151"/>
      <c r="GN180" s="151"/>
      <c r="GO180" s="151"/>
      <c r="GP180" s="151"/>
      <c r="GQ180" s="151"/>
      <c r="GR180" s="151"/>
      <c r="GS180" s="151"/>
      <c r="GT180" s="151"/>
      <c r="GU180" s="151"/>
    </row>
    <row r="181" spans="1:203" ht="63" customHeight="1" x14ac:dyDescent="0.25">
      <c r="A181" s="251"/>
      <c r="B181" s="233"/>
      <c r="C181" s="88" t="s">
        <v>499</v>
      </c>
      <c r="D181" s="61">
        <f t="shared" si="930"/>
        <v>12</v>
      </c>
      <c r="E181" s="61">
        <f t="shared" ref="E181" si="1242">R181+AC181+AN181+AY181+BJ181+BU181+CF181+CQ181+DB181+DM181+DX181+EI181+ET181+FE181+FP181+GA181+GL181</f>
        <v>12</v>
      </c>
      <c r="F181" s="61">
        <f t="shared" ref="F181" si="1243">S181+AD181+AO181+AZ181+BK181+BV181+CG181+CR181+DC181+DN181+DY181+EJ181+EU181+FF181+FQ181+GB181+GM181</f>
        <v>12</v>
      </c>
      <c r="G181" s="61">
        <f t="shared" ref="G181" si="1244">T181+AE181+AP181+BA181+BL181+BW181+CH181+CS181+DD181+DO181+DZ181+EK181+EV181+FG181+FR181+GC181+GN181</f>
        <v>12</v>
      </c>
      <c r="H181" s="61">
        <f t="shared" ref="H181" si="1245">U181+AF181+AQ181+BB181+BM181+BX181+CI181+CT181+DE181+DP181+EA181+EL181+EW181+FH181+FS181+GD181+GO181</f>
        <v>12</v>
      </c>
      <c r="I181" s="61">
        <f t="shared" ref="I181" si="1246">V181+AG181+AR181+BC181+BN181+BY181+CJ181+CU181+DF181+DQ181+EB181+EM181+EX181+FI181+FT181+GE181+GP181</f>
        <v>12</v>
      </c>
      <c r="J181" s="61">
        <f t="shared" ref="J181" si="1247">W181+AH181+AS181+BD181+BO181+BZ181+CK181+CV181+DG181+DR181+EC181+EN181+EY181+FJ181+FU181+GF181+GQ181</f>
        <v>12</v>
      </c>
      <c r="K181" s="61">
        <f t="shared" ref="K181" si="1248">X181+AI181+AT181+BE181+BP181+CA181+CL181+CW181+DH181+DS181+ED181+EO181+EZ181+FK181+FV181+GG181+GR181</f>
        <v>12</v>
      </c>
      <c r="L181" s="61">
        <f t="shared" ref="L181" si="1249">Y181+AJ181+AU181+BF181+BQ181+CB181+CM181+CX181+DI181+DT181+EE181+EP181+FA181+FL181+FW181+GH181+GS181</f>
        <v>12</v>
      </c>
      <c r="M181" s="61">
        <f t="shared" ref="M181" si="1250">Z181+AK181+AV181+BG181+BR181+CC181+CN181+CY181+DJ181+DU181+EF181+EQ181+FB181+FM181+FX181+GI181+GT181</f>
        <v>12</v>
      </c>
      <c r="N181" s="61">
        <f t="shared" ref="N181" si="1251">AA181+AL181+AW181+BH181+BS181+CD181+CO181+CZ181+DK181+DV181+EG181+ER181+FC181+FN181+FY181+GJ181+GU181</f>
        <v>12</v>
      </c>
      <c r="O181" s="69"/>
      <c r="P181" s="129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  <c r="BI181" s="151"/>
      <c r="BJ181" s="151"/>
      <c r="BK181" s="151"/>
      <c r="BL181" s="151"/>
      <c r="BM181" s="151"/>
      <c r="BN181" s="151"/>
      <c r="BO181" s="151"/>
      <c r="BP181" s="151"/>
      <c r="BQ181" s="151"/>
      <c r="BR181" s="151"/>
      <c r="BS181" s="151"/>
      <c r="BT181" s="151"/>
      <c r="BU181" s="151"/>
      <c r="BV181" s="151"/>
      <c r="BW181" s="151"/>
      <c r="BX181" s="151"/>
      <c r="BY181" s="151"/>
      <c r="BZ181" s="151"/>
      <c r="CA181" s="151"/>
      <c r="CB181" s="151"/>
      <c r="CC181" s="151"/>
      <c r="CD181" s="151"/>
      <c r="CE181" s="178">
        <v>12</v>
      </c>
      <c r="CF181" s="178">
        <v>12</v>
      </c>
      <c r="CG181" s="178">
        <v>12</v>
      </c>
      <c r="CH181" s="178">
        <v>12</v>
      </c>
      <c r="CI181" s="178">
        <v>12</v>
      </c>
      <c r="CJ181" s="178">
        <v>12</v>
      </c>
      <c r="CK181" s="178">
        <v>12</v>
      </c>
      <c r="CL181" s="178">
        <v>12</v>
      </c>
      <c r="CM181" s="178">
        <v>12</v>
      </c>
      <c r="CN181" s="178">
        <v>12</v>
      </c>
      <c r="CO181" s="178">
        <v>12</v>
      </c>
      <c r="CP181" s="151"/>
      <c r="CQ181" s="151"/>
      <c r="CR181" s="151"/>
      <c r="CS181" s="151"/>
      <c r="CT181" s="151"/>
      <c r="CU181" s="151"/>
      <c r="CV181" s="151"/>
      <c r="CW181" s="151"/>
      <c r="CX181" s="151"/>
      <c r="CY181" s="151"/>
      <c r="CZ181" s="151"/>
      <c r="DA181" s="151"/>
      <c r="DB181" s="151"/>
      <c r="DC181" s="151"/>
      <c r="DD181" s="151"/>
      <c r="DE181" s="151"/>
      <c r="DF181" s="151"/>
      <c r="DG181" s="151"/>
      <c r="DH181" s="151"/>
      <c r="DI181" s="151"/>
      <c r="DJ181" s="151"/>
      <c r="DK181" s="151"/>
      <c r="DL181" s="151"/>
      <c r="DM181" s="151"/>
      <c r="DN181" s="151"/>
      <c r="DO181" s="151"/>
      <c r="DP181" s="151"/>
      <c r="DQ181" s="151"/>
      <c r="DR181" s="151"/>
      <c r="DS181" s="151"/>
      <c r="DT181" s="151"/>
      <c r="DU181" s="151"/>
      <c r="DV181" s="151"/>
      <c r="DW181" s="151"/>
      <c r="DX181" s="151"/>
      <c r="DY181" s="151"/>
      <c r="DZ181" s="151"/>
      <c r="EA181" s="151"/>
      <c r="EB181" s="151"/>
      <c r="EC181" s="151"/>
      <c r="ED181" s="151"/>
      <c r="EE181" s="151"/>
      <c r="EF181" s="151"/>
      <c r="EG181" s="151"/>
      <c r="EH181" s="151"/>
      <c r="EI181" s="151"/>
      <c r="EJ181" s="151"/>
      <c r="EK181" s="151"/>
      <c r="EL181" s="151"/>
      <c r="EM181" s="151"/>
      <c r="EN181" s="151"/>
      <c r="EO181" s="151"/>
      <c r="EP181" s="151"/>
      <c r="EQ181" s="151"/>
      <c r="ER181" s="151"/>
      <c r="ES181" s="151"/>
      <c r="ET181" s="151"/>
      <c r="EU181" s="151"/>
      <c r="EV181" s="151"/>
      <c r="EW181" s="151"/>
      <c r="EX181" s="151"/>
      <c r="EY181" s="151"/>
      <c r="EZ181" s="151"/>
      <c r="FA181" s="151"/>
      <c r="FB181" s="151"/>
      <c r="FC181" s="151"/>
      <c r="FD181" s="151"/>
      <c r="FE181" s="151"/>
      <c r="FF181" s="151"/>
      <c r="FG181" s="151"/>
      <c r="FH181" s="151"/>
      <c r="FI181" s="151"/>
      <c r="FJ181" s="151"/>
      <c r="FK181" s="151"/>
      <c r="FL181" s="151"/>
      <c r="FM181" s="151"/>
      <c r="FN181" s="151"/>
      <c r="FO181" s="151"/>
      <c r="FP181" s="151"/>
      <c r="FQ181" s="151"/>
      <c r="FR181" s="151"/>
      <c r="FS181" s="151"/>
      <c r="FT181" s="151"/>
      <c r="FU181" s="151"/>
      <c r="FV181" s="151"/>
      <c r="FW181" s="151"/>
      <c r="FX181" s="151"/>
      <c r="FY181" s="151"/>
      <c r="FZ181" s="151"/>
      <c r="GA181" s="151"/>
      <c r="GB181" s="151"/>
      <c r="GC181" s="151"/>
      <c r="GD181" s="151"/>
      <c r="GE181" s="151"/>
      <c r="GF181" s="151"/>
      <c r="GG181" s="151"/>
      <c r="GH181" s="151"/>
      <c r="GI181" s="151"/>
      <c r="GJ181" s="151"/>
      <c r="GK181" s="151"/>
      <c r="GL181" s="151"/>
      <c r="GM181" s="151"/>
      <c r="GN181" s="151"/>
      <c r="GO181" s="151"/>
      <c r="GP181" s="151"/>
      <c r="GQ181" s="151"/>
      <c r="GR181" s="151"/>
      <c r="GS181" s="151"/>
      <c r="GT181" s="151"/>
      <c r="GU181" s="151"/>
    </row>
    <row r="182" spans="1:203" ht="63" customHeight="1" x14ac:dyDescent="0.25">
      <c r="A182" s="251"/>
      <c r="B182" s="233"/>
      <c r="C182" s="88" t="s">
        <v>583</v>
      </c>
      <c r="D182" s="61">
        <f t="shared" si="930"/>
        <v>2</v>
      </c>
      <c r="E182" s="61">
        <f t="shared" ref="E182" si="1252">R182+AC182+AN182+AY182+BJ182+BU182+CF182+CQ182+DB182+DM182+DX182+EI182+ET182+FE182+FP182+GA182+GL182</f>
        <v>2</v>
      </c>
      <c r="F182" s="61">
        <f t="shared" ref="F182" si="1253">S182+AD182+AO182+AZ182+BK182+BV182+CG182+CR182+DC182+DN182+DY182+EJ182+EU182+FF182+FQ182+GB182+GM182</f>
        <v>2</v>
      </c>
      <c r="G182" s="61">
        <f t="shared" ref="G182" si="1254">T182+AE182+AP182+BA182+BL182+BW182+CH182+CS182+DD182+DO182+DZ182+EK182+EV182+FG182+FR182+GC182+GN182</f>
        <v>2</v>
      </c>
      <c r="H182" s="61">
        <f t="shared" ref="H182" si="1255">U182+AF182+AQ182+BB182+BM182+BX182+CI182+CT182+DE182+DP182+EA182+EL182+EW182+FH182+FS182+GD182+GO182</f>
        <v>2</v>
      </c>
      <c r="I182" s="61">
        <f t="shared" ref="I182" si="1256">V182+AG182+AR182+BC182+BN182+BY182+CJ182+CU182+DF182+DQ182+EB182+EM182+EX182+FI182+FT182+GE182+GP182</f>
        <v>2</v>
      </c>
      <c r="J182" s="61">
        <f t="shared" ref="J182" si="1257">W182+AH182+AS182+BD182+BO182+BZ182+CK182+CV182+DG182+DR182+EC182+EN182+EY182+FJ182+FU182+GF182+GQ182</f>
        <v>2</v>
      </c>
      <c r="K182" s="61">
        <f t="shared" ref="K182" si="1258">X182+AI182+AT182+BE182+BP182+CA182+CL182+CW182+DH182+DS182+ED182+EO182+EZ182+FK182+FV182+GG182+GR182</f>
        <v>2</v>
      </c>
      <c r="L182" s="61">
        <f t="shared" ref="L182" si="1259">Y182+AJ182+AU182+BF182+BQ182+CB182+CM182+CX182+DI182+DT182+EE182+EP182+FA182+FL182+FW182+GH182+GS182</f>
        <v>2</v>
      </c>
      <c r="M182" s="61">
        <f t="shared" ref="M182" si="1260">Z182+AK182+AV182+BG182+BR182+CC182+CN182+CY182+DJ182+DU182+EF182+EQ182+FB182+FM182+FX182+GI182+GT182</f>
        <v>2</v>
      </c>
      <c r="N182" s="61">
        <f t="shared" ref="N182" si="1261">AA182+AL182+AW182+BH182+BS182+CD182+CO182+CZ182+DK182+DV182+EG182+ER182+FC182+FN182+FY182+GJ182+GU182</f>
        <v>2</v>
      </c>
      <c r="O182" s="69"/>
      <c r="P182" s="129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  <c r="BF182" s="151"/>
      <c r="BG182" s="151"/>
      <c r="BH182" s="151"/>
      <c r="BI182" s="151"/>
      <c r="BJ182" s="151"/>
      <c r="BK182" s="151"/>
      <c r="BL182" s="151"/>
      <c r="BM182" s="151"/>
      <c r="BN182" s="151"/>
      <c r="BO182" s="151"/>
      <c r="BP182" s="151"/>
      <c r="BQ182" s="151"/>
      <c r="BR182" s="151"/>
      <c r="BS182" s="151"/>
      <c r="BT182" s="151"/>
      <c r="BU182" s="151"/>
      <c r="BV182" s="151"/>
      <c r="BW182" s="151"/>
      <c r="BX182" s="151"/>
      <c r="BY182" s="151"/>
      <c r="BZ182" s="151"/>
      <c r="CA182" s="151"/>
      <c r="CB182" s="151"/>
      <c r="CC182" s="151"/>
      <c r="CD182" s="151"/>
      <c r="CE182" s="178">
        <v>2</v>
      </c>
      <c r="CF182" s="178">
        <v>2</v>
      </c>
      <c r="CG182" s="178">
        <v>2</v>
      </c>
      <c r="CH182" s="178">
        <v>2</v>
      </c>
      <c r="CI182" s="178">
        <v>2</v>
      </c>
      <c r="CJ182" s="178">
        <v>2</v>
      </c>
      <c r="CK182" s="178">
        <v>2</v>
      </c>
      <c r="CL182" s="178">
        <v>2</v>
      </c>
      <c r="CM182" s="178">
        <v>2</v>
      </c>
      <c r="CN182" s="178">
        <v>2</v>
      </c>
      <c r="CO182" s="178">
        <v>2</v>
      </c>
      <c r="CP182" s="151"/>
      <c r="CQ182" s="151"/>
      <c r="CR182" s="151"/>
      <c r="CS182" s="151"/>
      <c r="CT182" s="151"/>
      <c r="CU182" s="151"/>
      <c r="CV182" s="151"/>
      <c r="CW182" s="151"/>
      <c r="CX182" s="151"/>
      <c r="CY182" s="151"/>
      <c r="CZ182" s="151"/>
      <c r="DA182" s="151"/>
      <c r="DB182" s="151"/>
      <c r="DC182" s="151"/>
      <c r="DD182" s="151"/>
      <c r="DE182" s="151"/>
      <c r="DF182" s="151"/>
      <c r="DG182" s="151"/>
      <c r="DH182" s="151"/>
      <c r="DI182" s="151"/>
      <c r="DJ182" s="151"/>
      <c r="DK182" s="151"/>
      <c r="DL182" s="151"/>
      <c r="DM182" s="151"/>
      <c r="DN182" s="151"/>
      <c r="DO182" s="151"/>
      <c r="DP182" s="151"/>
      <c r="DQ182" s="151"/>
      <c r="DR182" s="151"/>
      <c r="DS182" s="151"/>
      <c r="DT182" s="151"/>
      <c r="DU182" s="151"/>
      <c r="DV182" s="151"/>
      <c r="DW182" s="151"/>
      <c r="DX182" s="151"/>
      <c r="DY182" s="151"/>
      <c r="DZ182" s="151"/>
      <c r="EA182" s="151"/>
      <c r="EB182" s="151"/>
      <c r="EC182" s="151"/>
      <c r="ED182" s="151"/>
      <c r="EE182" s="151"/>
      <c r="EF182" s="151"/>
      <c r="EG182" s="151"/>
      <c r="EH182" s="151"/>
      <c r="EI182" s="151"/>
      <c r="EJ182" s="151"/>
      <c r="EK182" s="151"/>
      <c r="EL182" s="151"/>
      <c r="EM182" s="151"/>
      <c r="EN182" s="151"/>
      <c r="EO182" s="151"/>
      <c r="EP182" s="151"/>
      <c r="EQ182" s="151"/>
      <c r="ER182" s="151"/>
      <c r="ES182" s="151"/>
      <c r="ET182" s="151"/>
      <c r="EU182" s="151"/>
      <c r="EV182" s="151"/>
      <c r="EW182" s="151"/>
      <c r="EX182" s="151"/>
      <c r="EY182" s="151"/>
      <c r="EZ182" s="151"/>
      <c r="FA182" s="151"/>
      <c r="FB182" s="151"/>
      <c r="FC182" s="151"/>
      <c r="FD182" s="151"/>
      <c r="FE182" s="151"/>
      <c r="FF182" s="151"/>
      <c r="FG182" s="151"/>
      <c r="FH182" s="151"/>
      <c r="FI182" s="151"/>
      <c r="FJ182" s="151"/>
      <c r="FK182" s="151"/>
      <c r="FL182" s="151"/>
      <c r="FM182" s="151"/>
      <c r="FN182" s="151"/>
      <c r="FO182" s="151"/>
      <c r="FP182" s="151"/>
      <c r="FQ182" s="151"/>
      <c r="FR182" s="151"/>
      <c r="FS182" s="151"/>
      <c r="FT182" s="151"/>
      <c r="FU182" s="151"/>
      <c r="FV182" s="151"/>
      <c r="FW182" s="151"/>
      <c r="FX182" s="151"/>
      <c r="FY182" s="151"/>
      <c r="FZ182" s="151"/>
      <c r="GA182" s="151"/>
      <c r="GB182" s="151"/>
      <c r="GC182" s="151"/>
      <c r="GD182" s="151"/>
      <c r="GE182" s="151"/>
      <c r="GF182" s="151"/>
      <c r="GG182" s="151"/>
      <c r="GH182" s="151"/>
      <c r="GI182" s="151"/>
      <c r="GJ182" s="151"/>
      <c r="GK182" s="151"/>
      <c r="GL182" s="151"/>
      <c r="GM182" s="151"/>
      <c r="GN182" s="151"/>
      <c r="GO182" s="151"/>
      <c r="GP182" s="151"/>
      <c r="GQ182" s="151"/>
      <c r="GR182" s="151"/>
      <c r="GS182" s="151"/>
      <c r="GT182" s="151"/>
      <c r="GU182" s="151"/>
    </row>
    <row r="183" spans="1:203" ht="104.25" customHeight="1" x14ac:dyDescent="0.25">
      <c r="A183" s="251"/>
      <c r="B183" s="233"/>
      <c r="C183" s="88" t="s">
        <v>584</v>
      </c>
      <c r="D183" s="61">
        <f t="shared" si="930"/>
        <v>12</v>
      </c>
      <c r="E183" s="61">
        <f t="shared" ref="E183" si="1262">R183+AC183+AN183+AY183+BJ183+BU183+CF183+CQ183+DB183+DM183+DX183+EI183+ET183+FE183+FP183+GA183+GL183</f>
        <v>12</v>
      </c>
      <c r="F183" s="61">
        <f t="shared" ref="F183" si="1263">S183+AD183+AO183+AZ183+BK183+BV183+CG183+CR183+DC183+DN183+DY183+EJ183+EU183+FF183+FQ183+GB183+GM183</f>
        <v>12</v>
      </c>
      <c r="G183" s="61">
        <f t="shared" ref="G183" si="1264">T183+AE183+AP183+BA183+BL183+BW183+CH183+CS183+DD183+DO183+DZ183+EK183+EV183+FG183+FR183+GC183+GN183</f>
        <v>12</v>
      </c>
      <c r="H183" s="61">
        <f t="shared" ref="H183" si="1265">U183+AF183+AQ183+BB183+BM183+BX183+CI183+CT183+DE183+DP183+EA183+EL183+EW183+FH183+FS183+GD183+GO183</f>
        <v>12</v>
      </c>
      <c r="I183" s="61">
        <f t="shared" ref="I183" si="1266">V183+AG183+AR183+BC183+BN183+BY183+CJ183+CU183+DF183+DQ183+EB183+EM183+EX183+FI183+FT183+GE183+GP183</f>
        <v>12</v>
      </c>
      <c r="J183" s="61">
        <f t="shared" ref="J183" si="1267">W183+AH183+AS183+BD183+BO183+BZ183+CK183+CV183+DG183+DR183+EC183+EN183+EY183+FJ183+FU183+GF183+GQ183</f>
        <v>12</v>
      </c>
      <c r="K183" s="61">
        <f t="shared" ref="K183" si="1268">X183+AI183+AT183+BE183+BP183+CA183+CL183+CW183+DH183+DS183+ED183+EO183+EZ183+FK183+FV183+GG183+GR183</f>
        <v>12</v>
      </c>
      <c r="L183" s="61">
        <f t="shared" ref="L183" si="1269">Y183+AJ183+AU183+BF183+BQ183+CB183+CM183+CX183+DI183+DT183+EE183+EP183+FA183+FL183+FW183+GH183+GS183</f>
        <v>12</v>
      </c>
      <c r="M183" s="61">
        <f t="shared" ref="M183" si="1270">Z183+AK183+AV183+BG183+BR183+CC183+CN183+CY183+DJ183+DU183+EF183+EQ183+FB183+FM183+FX183+GI183+GT183</f>
        <v>12</v>
      </c>
      <c r="N183" s="61">
        <f t="shared" ref="N183" si="1271">AA183+AL183+AW183+BH183+BS183+CD183+CO183+CZ183+DK183+DV183+EG183+ER183+FC183+FN183+FY183+GJ183+GU183</f>
        <v>12</v>
      </c>
      <c r="O183" s="69"/>
      <c r="P183" s="129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  <c r="BI183" s="151"/>
      <c r="BJ183" s="151"/>
      <c r="BK183" s="151"/>
      <c r="BL183" s="151"/>
      <c r="BM183" s="151"/>
      <c r="BN183" s="151"/>
      <c r="BO183" s="151"/>
      <c r="BP183" s="151"/>
      <c r="BQ183" s="151"/>
      <c r="BR183" s="151"/>
      <c r="BS183" s="151"/>
      <c r="BT183" s="151"/>
      <c r="BU183" s="151"/>
      <c r="BV183" s="151"/>
      <c r="BW183" s="151"/>
      <c r="BX183" s="151"/>
      <c r="BY183" s="151"/>
      <c r="BZ183" s="151"/>
      <c r="CA183" s="151"/>
      <c r="CB183" s="151"/>
      <c r="CC183" s="151"/>
      <c r="CD183" s="151"/>
      <c r="CE183" s="178">
        <v>12</v>
      </c>
      <c r="CF183" s="178">
        <v>12</v>
      </c>
      <c r="CG183" s="178">
        <v>12</v>
      </c>
      <c r="CH183" s="178">
        <v>12</v>
      </c>
      <c r="CI183" s="178">
        <v>12</v>
      </c>
      <c r="CJ183" s="178">
        <v>12</v>
      </c>
      <c r="CK183" s="178">
        <v>12</v>
      </c>
      <c r="CL183" s="178">
        <v>12</v>
      </c>
      <c r="CM183" s="178">
        <v>12</v>
      </c>
      <c r="CN183" s="178">
        <v>12</v>
      </c>
      <c r="CO183" s="178">
        <v>12</v>
      </c>
      <c r="CP183" s="151"/>
      <c r="CQ183" s="151"/>
      <c r="CR183" s="151"/>
      <c r="CS183" s="151"/>
      <c r="CT183" s="151"/>
      <c r="CU183" s="151"/>
      <c r="CV183" s="151"/>
      <c r="CW183" s="151"/>
      <c r="CX183" s="151"/>
      <c r="CY183" s="151"/>
      <c r="CZ183" s="151"/>
      <c r="DA183" s="151"/>
      <c r="DB183" s="151"/>
      <c r="DC183" s="151"/>
      <c r="DD183" s="151"/>
      <c r="DE183" s="151"/>
      <c r="DF183" s="151"/>
      <c r="DG183" s="151"/>
      <c r="DH183" s="151"/>
      <c r="DI183" s="151"/>
      <c r="DJ183" s="151"/>
      <c r="DK183" s="151"/>
      <c r="DL183" s="151"/>
      <c r="DM183" s="151"/>
      <c r="DN183" s="151"/>
      <c r="DO183" s="151"/>
      <c r="DP183" s="151"/>
      <c r="DQ183" s="151"/>
      <c r="DR183" s="151"/>
      <c r="DS183" s="151"/>
      <c r="DT183" s="151"/>
      <c r="DU183" s="151"/>
      <c r="DV183" s="151"/>
      <c r="DW183" s="151"/>
      <c r="DX183" s="151"/>
      <c r="DY183" s="151"/>
      <c r="DZ183" s="151"/>
      <c r="EA183" s="151"/>
      <c r="EB183" s="151"/>
      <c r="EC183" s="151"/>
      <c r="ED183" s="151"/>
      <c r="EE183" s="151"/>
      <c r="EF183" s="151"/>
      <c r="EG183" s="151"/>
      <c r="EH183" s="151"/>
      <c r="EI183" s="151"/>
      <c r="EJ183" s="151"/>
      <c r="EK183" s="151"/>
      <c r="EL183" s="151"/>
      <c r="EM183" s="151"/>
      <c r="EN183" s="151"/>
      <c r="EO183" s="151"/>
      <c r="EP183" s="151"/>
      <c r="EQ183" s="151"/>
      <c r="ER183" s="151"/>
      <c r="ES183" s="151"/>
      <c r="ET183" s="151"/>
      <c r="EU183" s="151"/>
      <c r="EV183" s="151"/>
      <c r="EW183" s="151"/>
      <c r="EX183" s="151"/>
      <c r="EY183" s="151"/>
      <c r="EZ183" s="151"/>
      <c r="FA183" s="151"/>
      <c r="FB183" s="151"/>
      <c r="FC183" s="151"/>
      <c r="FD183" s="151"/>
      <c r="FE183" s="151"/>
      <c r="FF183" s="151"/>
      <c r="FG183" s="151"/>
      <c r="FH183" s="151"/>
      <c r="FI183" s="151"/>
      <c r="FJ183" s="151"/>
      <c r="FK183" s="151"/>
      <c r="FL183" s="151"/>
      <c r="FM183" s="151"/>
      <c r="FN183" s="151"/>
      <c r="FO183" s="151"/>
      <c r="FP183" s="151"/>
      <c r="FQ183" s="151"/>
      <c r="FR183" s="151"/>
      <c r="FS183" s="151"/>
      <c r="FT183" s="151"/>
      <c r="FU183" s="151"/>
      <c r="FV183" s="151"/>
      <c r="FW183" s="151"/>
      <c r="FX183" s="151"/>
      <c r="FY183" s="151"/>
      <c r="FZ183" s="151"/>
      <c r="GA183" s="151"/>
      <c r="GB183" s="151"/>
      <c r="GC183" s="151"/>
      <c r="GD183" s="151"/>
      <c r="GE183" s="151"/>
      <c r="GF183" s="151"/>
      <c r="GG183" s="151"/>
      <c r="GH183" s="151"/>
      <c r="GI183" s="151"/>
      <c r="GJ183" s="151"/>
      <c r="GK183" s="151"/>
      <c r="GL183" s="151"/>
      <c r="GM183" s="151"/>
      <c r="GN183" s="151"/>
      <c r="GO183" s="151"/>
      <c r="GP183" s="151"/>
      <c r="GQ183" s="151"/>
      <c r="GR183" s="151"/>
      <c r="GS183" s="151"/>
      <c r="GT183" s="151"/>
      <c r="GU183" s="151"/>
    </row>
    <row r="184" spans="1:203" ht="135" customHeight="1" x14ac:dyDescent="0.25">
      <c r="A184" s="251"/>
      <c r="B184" s="233"/>
      <c r="C184" s="88" t="s">
        <v>501</v>
      </c>
      <c r="D184" s="61">
        <f t="shared" si="930"/>
        <v>12</v>
      </c>
      <c r="E184" s="61">
        <f t="shared" ref="E184" si="1272">R184+AC184+AN184+AY184+BJ184+BU184+CF184+CQ184+DB184+DM184+DX184+EI184+ET184+FE184+FP184+GA184+GL184</f>
        <v>12</v>
      </c>
      <c r="F184" s="61">
        <f t="shared" ref="F184" si="1273">S184+AD184+AO184+AZ184+BK184+BV184+CG184+CR184+DC184+DN184+DY184+EJ184+EU184+FF184+FQ184+GB184+GM184</f>
        <v>12</v>
      </c>
      <c r="G184" s="61">
        <f t="shared" ref="G184" si="1274">T184+AE184+AP184+BA184+BL184+BW184+CH184+CS184+DD184+DO184+DZ184+EK184+EV184+FG184+FR184+GC184+GN184</f>
        <v>12</v>
      </c>
      <c r="H184" s="61">
        <f t="shared" ref="H184" si="1275">U184+AF184+AQ184+BB184+BM184+BX184+CI184+CT184+DE184+DP184+EA184+EL184+EW184+FH184+FS184+GD184+GO184</f>
        <v>12</v>
      </c>
      <c r="I184" s="61">
        <f t="shared" ref="I184" si="1276">V184+AG184+AR184+BC184+BN184+BY184+CJ184+CU184+DF184+DQ184+EB184+EM184+EX184+FI184+FT184+GE184+GP184</f>
        <v>12</v>
      </c>
      <c r="J184" s="61">
        <f t="shared" ref="J184" si="1277">W184+AH184+AS184+BD184+BO184+BZ184+CK184+CV184+DG184+DR184+EC184+EN184+EY184+FJ184+FU184+GF184+GQ184</f>
        <v>12</v>
      </c>
      <c r="K184" s="61">
        <f t="shared" ref="K184" si="1278">X184+AI184+AT184+BE184+BP184+CA184+CL184+CW184+DH184+DS184+ED184+EO184+EZ184+FK184+FV184+GG184+GR184</f>
        <v>12</v>
      </c>
      <c r="L184" s="61">
        <f t="shared" ref="L184" si="1279">Y184+AJ184+AU184+BF184+BQ184+CB184+CM184+CX184+DI184+DT184+EE184+EP184+FA184+FL184+FW184+GH184+GS184</f>
        <v>12</v>
      </c>
      <c r="M184" s="61">
        <f t="shared" ref="M184" si="1280">Z184+AK184+AV184+BG184+BR184+CC184+CN184+CY184+DJ184+DU184+EF184+EQ184+FB184+FM184+FX184+GI184+GT184</f>
        <v>12</v>
      </c>
      <c r="N184" s="61">
        <f t="shared" ref="N184" si="1281">AA184+AL184+AW184+BH184+BS184+CD184+CO184+CZ184+DK184+DV184+EG184+ER184+FC184+FN184+FY184+GJ184+GU184</f>
        <v>12</v>
      </c>
      <c r="O184" s="69"/>
      <c r="P184" s="129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  <c r="BF184" s="151"/>
      <c r="BG184" s="151"/>
      <c r="BH184" s="151"/>
      <c r="BI184" s="151"/>
      <c r="BJ184" s="151"/>
      <c r="BK184" s="151"/>
      <c r="BL184" s="151"/>
      <c r="BM184" s="151"/>
      <c r="BN184" s="151"/>
      <c r="BO184" s="151"/>
      <c r="BP184" s="151"/>
      <c r="BQ184" s="151"/>
      <c r="BR184" s="151"/>
      <c r="BS184" s="151"/>
      <c r="BT184" s="151"/>
      <c r="BU184" s="151"/>
      <c r="BV184" s="151"/>
      <c r="BW184" s="151"/>
      <c r="BX184" s="151"/>
      <c r="BY184" s="151"/>
      <c r="BZ184" s="151"/>
      <c r="CA184" s="151"/>
      <c r="CB184" s="151"/>
      <c r="CC184" s="151"/>
      <c r="CD184" s="151"/>
      <c r="CE184" s="178">
        <v>12</v>
      </c>
      <c r="CF184" s="178">
        <v>12</v>
      </c>
      <c r="CG184" s="178">
        <v>12</v>
      </c>
      <c r="CH184" s="178">
        <v>12</v>
      </c>
      <c r="CI184" s="178">
        <v>12</v>
      </c>
      <c r="CJ184" s="178">
        <v>12</v>
      </c>
      <c r="CK184" s="178">
        <v>12</v>
      </c>
      <c r="CL184" s="178">
        <v>12</v>
      </c>
      <c r="CM184" s="178">
        <v>12</v>
      </c>
      <c r="CN184" s="178">
        <v>12</v>
      </c>
      <c r="CO184" s="178">
        <v>12</v>
      </c>
      <c r="CP184" s="151"/>
      <c r="CQ184" s="151"/>
      <c r="CR184" s="151"/>
      <c r="CS184" s="151"/>
      <c r="CT184" s="151"/>
      <c r="CU184" s="151"/>
      <c r="CV184" s="151"/>
      <c r="CW184" s="151"/>
      <c r="CX184" s="151"/>
      <c r="CY184" s="151"/>
      <c r="CZ184" s="151"/>
      <c r="DA184" s="151"/>
      <c r="DB184" s="151"/>
      <c r="DC184" s="151"/>
      <c r="DD184" s="151"/>
      <c r="DE184" s="151"/>
      <c r="DF184" s="151"/>
      <c r="DG184" s="151"/>
      <c r="DH184" s="151"/>
      <c r="DI184" s="151"/>
      <c r="DJ184" s="151"/>
      <c r="DK184" s="151"/>
      <c r="DL184" s="151"/>
      <c r="DM184" s="151"/>
      <c r="DN184" s="151"/>
      <c r="DO184" s="151"/>
      <c r="DP184" s="151"/>
      <c r="DQ184" s="151"/>
      <c r="DR184" s="151"/>
      <c r="DS184" s="151"/>
      <c r="DT184" s="151"/>
      <c r="DU184" s="151"/>
      <c r="DV184" s="151"/>
      <c r="DW184" s="151"/>
      <c r="DX184" s="151"/>
      <c r="DY184" s="151"/>
      <c r="DZ184" s="151"/>
      <c r="EA184" s="151"/>
      <c r="EB184" s="151"/>
      <c r="EC184" s="151"/>
      <c r="ED184" s="151"/>
      <c r="EE184" s="151"/>
      <c r="EF184" s="151"/>
      <c r="EG184" s="151"/>
      <c r="EH184" s="151"/>
      <c r="EI184" s="151"/>
      <c r="EJ184" s="151"/>
      <c r="EK184" s="151"/>
      <c r="EL184" s="151"/>
      <c r="EM184" s="151"/>
      <c r="EN184" s="151"/>
      <c r="EO184" s="151"/>
      <c r="EP184" s="151"/>
      <c r="EQ184" s="151"/>
      <c r="ER184" s="151"/>
      <c r="ES184" s="151"/>
      <c r="ET184" s="151"/>
      <c r="EU184" s="151"/>
      <c r="EV184" s="151"/>
      <c r="EW184" s="151"/>
      <c r="EX184" s="151"/>
      <c r="EY184" s="151"/>
      <c r="EZ184" s="151"/>
      <c r="FA184" s="151"/>
      <c r="FB184" s="151"/>
      <c r="FC184" s="151"/>
      <c r="FD184" s="151"/>
      <c r="FE184" s="151"/>
      <c r="FF184" s="151"/>
      <c r="FG184" s="151"/>
      <c r="FH184" s="151"/>
      <c r="FI184" s="151"/>
      <c r="FJ184" s="151"/>
      <c r="FK184" s="151"/>
      <c r="FL184" s="151"/>
      <c r="FM184" s="151"/>
      <c r="FN184" s="151"/>
      <c r="FO184" s="151"/>
      <c r="FP184" s="151"/>
      <c r="FQ184" s="151"/>
      <c r="FR184" s="151"/>
      <c r="FS184" s="151"/>
      <c r="FT184" s="151"/>
      <c r="FU184" s="151"/>
      <c r="FV184" s="151"/>
      <c r="FW184" s="151"/>
      <c r="FX184" s="151"/>
      <c r="FY184" s="151"/>
      <c r="FZ184" s="151"/>
      <c r="GA184" s="151"/>
      <c r="GB184" s="151"/>
      <c r="GC184" s="151"/>
      <c r="GD184" s="151"/>
      <c r="GE184" s="151"/>
      <c r="GF184" s="151"/>
      <c r="GG184" s="151"/>
      <c r="GH184" s="151"/>
      <c r="GI184" s="151"/>
      <c r="GJ184" s="151"/>
      <c r="GK184" s="151"/>
      <c r="GL184" s="151"/>
      <c r="GM184" s="151"/>
      <c r="GN184" s="151"/>
      <c r="GO184" s="151"/>
      <c r="GP184" s="151"/>
      <c r="GQ184" s="151"/>
      <c r="GR184" s="151"/>
      <c r="GS184" s="151"/>
      <c r="GT184" s="151"/>
      <c r="GU184" s="151"/>
    </row>
    <row r="185" spans="1:203" ht="119.25" customHeight="1" x14ac:dyDescent="0.25">
      <c r="A185" s="252"/>
      <c r="B185" s="234"/>
      <c r="C185" s="88" t="s">
        <v>585</v>
      </c>
      <c r="D185" s="61">
        <f t="shared" si="930"/>
        <v>12</v>
      </c>
      <c r="E185" s="61">
        <f t="shared" ref="E185" si="1282">R185+AC185+AN185+AY185+BJ185+BU185+CF185+CQ185+DB185+DM185+DX185+EI185+ET185+FE185+FP185+GA185+GL185</f>
        <v>12</v>
      </c>
      <c r="F185" s="61">
        <f t="shared" ref="F185" si="1283">S185+AD185+AO185+AZ185+BK185+BV185+CG185+CR185+DC185+DN185+DY185+EJ185+EU185+FF185+FQ185+GB185+GM185</f>
        <v>12</v>
      </c>
      <c r="G185" s="61">
        <f t="shared" ref="G185" si="1284">T185+AE185+AP185+BA185+BL185+BW185+CH185+CS185+DD185+DO185+DZ185+EK185+EV185+FG185+FR185+GC185+GN185</f>
        <v>12</v>
      </c>
      <c r="H185" s="61">
        <f t="shared" ref="H185" si="1285">U185+AF185+AQ185+BB185+BM185+BX185+CI185+CT185+DE185+DP185+EA185+EL185+EW185+FH185+FS185+GD185+GO185</f>
        <v>12</v>
      </c>
      <c r="I185" s="61">
        <f t="shared" ref="I185" si="1286">V185+AG185+AR185+BC185+BN185+BY185+CJ185+CU185+DF185+DQ185+EB185+EM185+EX185+FI185+FT185+GE185+GP185</f>
        <v>12</v>
      </c>
      <c r="J185" s="61">
        <f t="shared" ref="J185" si="1287">W185+AH185+AS185+BD185+BO185+BZ185+CK185+CV185+DG185+DR185+EC185+EN185+EY185+FJ185+FU185+GF185+GQ185</f>
        <v>12</v>
      </c>
      <c r="K185" s="61">
        <f t="shared" ref="K185" si="1288">X185+AI185+AT185+BE185+BP185+CA185+CL185+CW185+DH185+DS185+ED185+EO185+EZ185+FK185+FV185+GG185+GR185</f>
        <v>12</v>
      </c>
      <c r="L185" s="61">
        <f t="shared" ref="L185" si="1289">Y185+AJ185+AU185+BF185+BQ185+CB185+CM185+CX185+DI185+DT185+EE185+EP185+FA185+FL185+FW185+GH185+GS185</f>
        <v>12</v>
      </c>
      <c r="M185" s="61">
        <f t="shared" ref="M185" si="1290">Z185+AK185+AV185+BG185+BR185+CC185+CN185+CY185+DJ185+DU185+EF185+EQ185+FB185+FM185+FX185+GI185+GT185</f>
        <v>12</v>
      </c>
      <c r="N185" s="61">
        <f t="shared" ref="N185" si="1291">AA185+AL185+AW185+BH185+BS185+CD185+CO185+CZ185+DK185+DV185+EG185+ER185+FC185+FN185+FY185+GJ185+GU185</f>
        <v>12</v>
      </c>
      <c r="O185" s="69"/>
      <c r="P185" s="129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  <c r="BF185" s="151"/>
      <c r="BG185" s="151"/>
      <c r="BH185" s="151"/>
      <c r="BI185" s="151"/>
      <c r="BJ185" s="151"/>
      <c r="BK185" s="151"/>
      <c r="BL185" s="151"/>
      <c r="BM185" s="151"/>
      <c r="BN185" s="151"/>
      <c r="BO185" s="151"/>
      <c r="BP185" s="151"/>
      <c r="BQ185" s="151"/>
      <c r="BR185" s="151"/>
      <c r="BS185" s="151"/>
      <c r="BT185" s="151"/>
      <c r="BU185" s="151"/>
      <c r="BV185" s="151"/>
      <c r="BW185" s="151"/>
      <c r="BX185" s="151"/>
      <c r="BY185" s="151"/>
      <c r="BZ185" s="151"/>
      <c r="CA185" s="151"/>
      <c r="CB185" s="151"/>
      <c r="CC185" s="151"/>
      <c r="CD185" s="151"/>
      <c r="CE185" s="178">
        <v>12</v>
      </c>
      <c r="CF185" s="178">
        <v>12</v>
      </c>
      <c r="CG185" s="178">
        <v>12</v>
      </c>
      <c r="CH185" s="178">
        <v>12</v>
      </c>
      <c r="CI185" s="178">
        <v>12</v>
      </c>
      <c r="CJ185" s="178">
        <v>12</v>
      </c>
      <c r="CK185" s="178">
        <v>12</v>
      </c>
      <c r="CL185" s="178">
        <v>12</v>
      </c>
      <c r="CM185" s="178">
        <v>12</v>
      </c>
      <c r="CN185" s="178">
        <v>12</v>
      </c>
      <c r="CO185" s="178">
        <v>12</v>
      </c>
      <c r="CP185" s="151"/>
      <c r="CQ185" s="151"/>
      <c r="CR185" s="151"/>
      <c r="CS185" s="151"/>
      <c r="CT185" s="151"/>
      <c r="CU185" s="151"/>
      <c r="CV185" s="151"/>
      <c r="CW185" s="151"/>
      <c r="CX185" s="151"/>
      <c r="CY185" s="151"/>
      <c r="CZ185" s="151"/>
      <c r="DA185" s="151"/>
      <c r="DB185" s="151"/>
      <c r="DC185" s="151"/>
      <c r="DD185" s="151"/>
      <c r="DE185" s="151"/>
      <c r="DF185" s="151"/>
      <c r="DG185" s="151"/>
      <c r="DH185" s="151"/>
      <c r="DI185" s="151"/>
      <c r="DJ185" s="151"/>
      <c r="DK185" s="151"/>
      <c r="DL185" s="151"/>
      <c r="DM185" s="151"/>
      <c r="DN185" s="151"/>
      <c r="DO185" s="151"/>
      <c r="DP185" s="151"/>
      <c r="DQ185" s="151"/>
      <c r="DR185" s="151"/>
      <c r="DS185" s="151"/>
      <c r="DT185" s="151"/>
      <c r="DU185" s="151"/>
      <c r="DV185" s="151"/>
      <c r="DW185" s="151"/>
      <c r="DX185" s="151"/>
      <c r="DY185" s="151"/>
      <c r="DZ185" s="151"/>
      <c r="EA185" s="151"/>
      <c r="EB185" s="151"/>
      <c r="EC185" s="151"/>
      <c r="ED185" s="151"/>
      <c r="EE185" s="151"/>
      <c r="EF185" s="151"/>
      <c r="EG185" s="151"/>
      <c r="EH185" s="151"/>
      <c r="EI185" s="151"/>
      <c r="EJ185" s="151"/>
      <c r="EK185" s="151"/>
      <c r="EL185" s="151"/>
      <c r="EM185" s="151"/>
      <c r="EN185" s="151"/>
      <c r="EO185" s="151"/>
      <c r="EP185" s="151"/>
      <c r="EQ185" s="151"/>
      <c r="ER185" s="151"/>
      <c r="ES185" s="151"/>
      <c r="ET185" s="151"/>
      <c r="EU185" s="151"/>
      <c r="EV185" s="151"/>
      <c r="EW185" s="151"/>
      <c r="EX185" s="151"/>
      <c r="EY185" s="151"/>
      <c r="EZ185" s="151"/>
      <c r="FA185" s="151"/>
      <c r="FB185" s="151"/>
      <c r="FC185" s="151"/>
      <c r="FD185" s="151"/>
      <c r="FE185" s="151"/>
      <c r="FF185" s="151"/>
      <c r="FG185" s="151"/>
      <c r="FH185" s="151"/>
      <c r="FI185" s="151"/>
      <c r="FJ185" s="151"/>
      <c r="FK185" s="151"/>
      <c r="FL185" s="151"/>
      <c r="FM185" s="151"/>
      <c r="FN185" s="151"/>
      <c r="FO185" s="151"/>
      <c r="FP185" s="151"/>
      <c r="FQ185" s="151"/>
      <c r="FR185" s="151"/>
      <c r="FS185" s="151"/>
      <c r="FT185" s="151"/>
      <c r="FU185" s="151"/>
      <c r="FV185" s="151"/>
      <c r="FW185" s="151"/>
      <c r="FX185" s="151"/>
      <c r="FY185" s="151"/>
      <c r="FZ185" s="151"/>
      <c r="GA185" s="151"/>
      <c r="GB185" s="151"/>
      <c r="GC185" s="151"/>
      <c r="GD185" s="151"/>
      <c r="GE185" s="151"/>
      <c r="GF185" s="151"/>
      <c r="GG185" s="151"/>
      <c r="GH185" s="151"/>
      <c r="GI185" s="151"/>
      <c r="GJ185" s="151"/>
      <c r="GK185" s="151"/>
      <c r="GL185" s="151"/>
      <c r="GM185" s="151"/>
      <c r="GN185" s="151"/>
      <c r="GO185" s="151"/>
      <c r="GP185" s="151"/>
      <c r="GQ185" s="151"/>
      <c r="GR185" s="151"/>
      <c r="GS185" s="151"/>
      <c r="GT185" s="151"/>
      <c r="GU185" s="151"/>
    </row>
    <row r="186" spans="1:203" ht="46.5" customHeight="1" x14ac:dyDescent="0.25">
      <c r="A186" s="250" t="s">
        <v>166</v>
      </c>
      <c r="B186" s="232" t="s">
        <v>96</v>
      </c>
      <c r="C186" s="88" t="s">
        <v>565</v>
      </c>
      <c r="D186" s="61">
        <f t="shared" si="930"/>
        <v>10</v>
      </c>
      <c r="E186" s="61">
        <f t="shared" ref="E186" si="1292">R186+AC186+AN186+AY186+BJ186+BU186+CF186+CQ186+DB186+DM186+DX186+EI186+ET186+FE186+FP186+GA186+GL186</f>
        <v>10</v>
      </c>
      <c r="F186" s="61">
        <f t="shared" ref="F186" si="1293">S186+AD186+AO186+AZ186+BK186+BV186+CG186+CR186+DC186+DN186+DY186+EJ186+EU186+FF186+FQ186+GB186+GM186</f>
        <v>10</v>
      </c>
      <c r="G186" s="61">
        <f t="shared" ref="G186" si="1294">T186+AE186+AP186+BA186+BL186+BW186+CH186+CS186+DD186+DO186+DZ186+EK186+EV186+FG186+FR186+GC186+GN186</f>
        <v>10</v>
      </c>
      <c r="H186" s="61">
        <f t="shared" ref="H186" si="1295">U186+AF186+AQ186+BB186+BM186+BX186+CI186+CT186+DE186+DP186+EA186+EL186+EW186+FH186+FS186+GD186+GO186</f>
        <v>10</v>
      </c>
      <c r="I186" s="61">
        <f t="shared" ref="I186" si="1296">V186+AG186+AR186+BC186+BN186+BY186+CJ186+CU186+DF186+DQ186+EB186+EM186+EX186+FI186+FT186+GE186+GP186</f>
        <v>10</v>
      </c>
      <c r="J186" s="61">
        <f t="shared" ref="J186" si="1297">W186+AH186+AS186+BD186+BO186+BZ186+CK186+CV186+DG186+DR186+EC186+EN186+EY186+FJ186+FU186+GF186+GQ186</f>
        <v>10</v>
      </c>
      <c r="K186" s="61">
        <f t="shared" ref="K186" si="1298">X186+AI186+AT186+BE186+BP186+CA186+CL186+CW186+DH186+DS186+ED186+EO186+EZ186+FK186+FV186+GG186+GR186</f>
        <v>10</v>
      </c>
      <c r="L186" s="61">
        <f t="shared" ref="L186" si="1299">Y186+AJ186+AU186+BF186+BQ186+CB186+CM186+CX186+DI186+DT186+EE186+EP186+FA186+FL186+FW186+GH186+GS186</f>
        <v>10</v>
      </c>
      <c r="M186" s="61">
        <f t="shared" ref="M186" si="1300">Z186+AK186+AV186+BG186+BR186+CC186+CN186+CY186+DJ186+DU186+EF186+EQ186+FB186+FM186+FX186+GI186+GT186</f>
        <v>10</v>
      </c>
      <c r="N186" s="61">
        <f t="shared" ref="N186" si="1301">AA186+AL186+AW186+BH186+BS186+CD186+CO186+CZ186+DK186+DV186+EG186+ER186+FC186+FN186+FY186+GJ186+GU186</f>
        <v>10</v>
      </c>
      <c r="O186" s="69"/>
      <c r="P186" s="129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  <c r="BI186" s="151"/>
      <c r="BJ186" s="151"/>
      <c r="BK186" s="151"/>
      <c r="BL186" s="151"/>
      <c r="BM186" s="151"/>
      <c r="BN186" s="151"/>
      <c r="BO186" s="151"/>
      <c r="BP186" s="151"/>
      <c r="BQ186" s="151"/>
      <c r="BR186" s="151"/>
      <c r="BS186" s="151"/>
      <c r="BT186" s="151"/>
      <c r="BU186" s="151"/>
      <c r="BV186" s="151"/>
      <c r="BW186" s="151"/>
      <c r="BX186" s="151"/>
      <c r="BY186" s="151"/>
      <c r="BZ186" s="151"/>
      <c r="CA186" s="151"/>
      <c r="CB186" s="151"/>
      <c r="CC186" s="151"/>
      <c r="CD186" s="151"/>
      <c r="CE186" s="178">
        <v>10</v>
      </c>
      <c r="CF186" s="178">
        <v>10</v>
      </c>
      <c r="CG186" s="178">
        <v>10</v>
      </c>
      <c r="CH186" s="178">
        <v>10</v>
      </c>
      <c r="CI186" s="178">
        <v>10</v>
      </c>
      <c r="CJ186" s="178">
        <v>10</v>
      </c>
      <c r="CK186" s="178">
        <v>10</v>
      </c>
      <c r="CL186" s="178">
        <v>10</v>
      </c>
      <c r="CM186" s="178">
        <v>10</v>
      </c>
      <c r="CN186" s="178">
        <v>10</v>
      </c>
      <c r="CO186" s="178">
        <v>10</v>
      </c>
      <c r="CP186" s="151"/>
      <c r="CQ186" s="151"/>
      <c r="CR186" s="151"/>
      <c r="CS186" s="151"/>
      <c r="CT186" s="151"/>
      <c r="CU186" s="151"/>
      <c r="CV186" s="151"/>
      <c r="CW186" s="151"/>
      <c r="CX186" s="151"/>
      <c r="CY186" s="151"/>
      <c r="CZ186" s="151"/>
      <c r="DA186" s="151"/>
      <c r="DB186" s="151"/>
      <c r="DC186" s="151"/>
      <c r="DD186" s="151"/>
      <c r="DE186" s="151"/>
      <c r="DF186" s="151"/>
      <c r="DG186" s="151"/>
      <c r="DH186" s="151"/>
      <c r="DI186" s="151"/>
      <c r="DJ186" s="151"/>
      <c r="DK186" s="151"/>
      <c r="DL186" s="151"/>
      <c r="DM186" s="151"/>
      <c r="DN186" s="151"/>
      <c r="DO186" s="151"/>
      <c r="DP186" s="151"/>
      <c r="DQ186" s="151"/>
      <c r="DR186" s="151"/>
      <c r="DS186" s="151"/>
      <c r="DT186" s="151"/>
      <c r="DU186" s="151"/>
      <c r="DV186" s="151"/>
      <c r="DW186" s="151"/>
      <c r="DX186" s="151"/>
      <c r="DY186" s="151"/>
      <c r="DZ186" s="151"/>
      <c r="EA186" s="151"/>
      <c r="EB186" s="151"/>
      <c r="EC186" s="151"/>
      <c r="ED186" s="151"/>
      <c r="EE186" s="151"/>
      <c r="EF186" s="151"/>
      <c r="EG186" s="151"/>
      <c r="EH186" s="151"/>
      <c r="EI186" s="151"/>
      <c r="EJ186" s="151"/>
      <c r="EK186" s="151"/>
      <c r="EL186" s="151"/>
      <c r="EM186" s="151"/>
      <c r="EN186" s="151"/>
      <c r="EO186" s="151"/>
      <c r="EP186" s="151"/>
      <c r="EQ186" s="151"/>
      <c r="ER186" s="151"/>
      <c r="ES186" s="151"/>
      <c r="ET186" s="151"/>
      <c r="EU186" s="151"/>
      <c r="EV186" s="151"/>
      <c r="EW186" s="151"/>
      <c r="EX186" s="151"/>
      <c r="EY186" s="151"/>
      <c r="EZ186" s="151"/>
      <c r="FA186" s="151"/>
      <c r="FB186" s="151"/>
      <c r="FC186" s="151"/>
      <c r="FD186" s="151"/>
      <c r="FE186" s="151"/>
      <c r="FF186" s="151"/>
      <c r="FG186" s="151"/>
      <c r="FH186" s="151"/>
      <c r="FI186" s="151"/>
      <c r="FJ186" s="151"/>
      <c r="FK186" s="151"/>
      <c r="FL186" s="151"/>
      <c r="FM186" s="151"/>
      <c r="FN186" s="151"/>
      <c r="FO186" s="151"/>
      <c r="FP186" s="151"/>
      <c r="FQ186" s="151"/>
      <c r="FR186" s="151"/>
      <c r="FS186" s="151"/>
      <c r="FT186" s="151"/>
      <c r="FU186" s="151"/>
      <c r="FV186" s="151"/>
      <c r="FW186" s="151"/>
      <c r="FX186" s="151"/>
      <c r="FY186" s="151"/>
      <c r="FZ186" s="151"/>
      <c r="GA186" s="151"/>
      <c r="GB186" s="151"/>
      <c r="GC186" s="151"/>
      <c r="GD186" s="151"/>
      <c r="GE186" s="151"/>
      <c r="GF186" s="151"/>
      <c r="GG186" s="151"/>
      <c r="GH186" s="151"/>
      <c r="GI186" s="151"/>
      <c r="GJ186" s="151"/>
      <c r="GK186" s="151"/>
      <c r="GL186" s="151"/>
      <c r="GM186" s="151"/>
      <c r="GN186" s="151"/>
      <c r="GO186" s="151"/>
      <c r="GP186" s="151"/>
      <c r="GQ186" s="151"/>
      <c r="GR186" s="151"/>
      <c r="GS186" s="151"/>
      <c r="GT186" s="151"/>
      <c r="GU186" s="151"/>
    </row>
    <row r="187" spans="1:203" ht="44.25" customHeight="1" x14ac:dyDescent="0.25">
      <c r="A187" s="252"/>
      <c r="B187" s="234"/>
      <c r="C187" s="88" t="s">
        <v>586</v>
      </c>
      <c r="D187" s="61">
        <f t="shared" si="930"/>
        <v>8</v>
      </c>
      <c r="E187" s="61">
        <f t="shared" ref="E187" si="1302">R187+AC187+AN187+AY187+BJ187+BU187+CF187+CQ187+DB187+DM187+DX187+EI187+ET187+FE187+FP187+GA187+GL187</f>
        <v>8</v>
      </c>
      <c r="F187" s="61">
        <f t="shared" ref="F187" si="1303">S187+AD187+AO187+AZ187+BK187+BV187+CG187+CR187+DC187+DN187+DY187+EJ187+EU187+FF187+FQ187+GB187+GM187</f>
        <v>8</v>
      </c>
      <c r="G187" s="61">
        <f t="shared" ref="G187" si="1304">T187+AE187+AP187+BA187+BL187+BW187+CH187+CS187+DD187+DO187+DZ187+EK187+EV187+FG187+FR187+GC187+GN187</f>
        <v>8</v>
      </c>
      <c r="H187" s="61">
        <f t="shared" ref="H187" si="1305">U187+AF187+AQ187+BB187+BM187+BX187+CI187+CT187+DE187+DP187+EA187+EL187+EW187+FH187+FS187+GD187+GO187</f>
        <v>8</v>
      </c>
      <c r="I187" s="61">
        <f t="shared" ref="I187" si="1306">V187+AG187+AR187+BC187+BN187+BY187+CJ187+CU187+DF187+DQ187+EB187+EM187+EX187+FI187+FT187+GE187+GP187</f>
        <v>8</v>
      </c>
      <c r="J187" s="61">
        <f t="shared" ref="J187" si="1307">W187+AH187+AS187+BD187+BO187+BZ187+CK187+CV187+DG187+DR187+EC187+EN187+EY187+FJ187+FU187+GF187+GQ187</f>
        <v>8</v>
      </c>
      <c r="K187" s="61">
        <f t="shared" ref="K187" si="1308">X187+AI187+AT187+BE187+BP187+CA187+CL187+CW187+DH187+DS187+ED187+EO187+EZ187+FK187+FV187+GG187+GR187</f>
        <v>8</v>
      </c>
      <c r="L187" s="61">
        <f t="shared" ref="L187" si="1309">Y187+AJ187+AU187+BF187+BQ187+CB187+CM187+CX187+DI187+DT187+EE187+EP187+FA187+FL187+FW187+GH187+GS187</f>
        <v>8</v>
      </c>
      <c r="M187" s="61">
        <f t="shared" ref="M187" si="1310">Z187+AK187+AV187+BG187+BR187+CC187+CN187+CY187+DJ187+DU187+EF187+EQ187+FB187+FM187+FX187+GI187+GT187</f>
        <v>8</v>
      </c>
      <c r="N187" s="61">
        <f t="shared" ref="N187" si="1311">AA187+AL187+AW187+BH187+BS187+CD187+CO187+CZ187+DK187+DV187+EG187+ER187+FC187+FN187+FY187+GJ187+GU187</f>
        <v>8</v>
      </c>
      <c r="O187" s="69"/>
      <c r="P187" s="129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51"/>
      <c r="AV187" s="151"/>
      <c r="AW187" s="151"/>
      <c r="AX187" s="151"/>
      <c r="AY187" s="151"/>
      <c r="AZ187" s="151"/>
      <c r="BA187" s="151"/>
      <c r="BB187" s="151"/>
      <c r="BC187" s="151"/>
      <c r="BD187" s="151"/>
      <c r="BE187" s="151"/>
      <c r="BF187" s="151"/>
      <c r="BG187" s="151"/>
      <c r="BH187" s="151"/>
      <c r="BI187" s="151"/>
      <c r="BJ187" s="151"/>
      <c r="BK187" s="151"/>
      <c r="BL187" s="151"/>
      <c r="BM187" s="151"/>
      <c r="BN187" s="151"/>
      <c r="BO187" s="151"/>
      <c r="BP187" s="151"/>
      <c r="BQ187" s="151"/>
      <c r="BR187" s="151"/>
      <c r="BS187" s="151"/>
      <c r="BT187" s="151"/>
      <c r="BU187" s="151"/>
      <c r="BV187" s="151"/>
      <c r="BW187" s="151"/>
      <c r="BX187" s="151"/>
      <c r="BY187" s="151"/>
      <c r="BZ187" s="151"/>
      <c r="CA187" s="151"/>
      <c r="CB187" s="151"/>
      <c r="CC187" s="151"/>
      <c r="CD187" s="151"/>
      <c r="CE187" s="178">
        <v>8</v>
      </c>
      <c r="CF187" s="178">
        <v>8</v>
      </c>
      <c r="CG187" s="178">
        <v>8</v>
      </c>
      <c r="CH187" s="178">
        <v>8</v>
      </c>
      <c r="CI187" s="178">
        <v>8</v>
      </c>
      <c r="CJ187" s="178">
        <v>8</v>
      </c>
      <c r="CK187" s="178">
        <v>8</v>
      </c>
      <c r="CL187" s="178">
        <v>8</v>
      </c>
      <c r="CM187" s="178">
        <v>8</v>
      </c>
      <c r="CN187" s="178">
        <v>8</v>
      </c>
      <c r="CO187" s="178">
        <v>8</v>
      </c>
      <c r="CP187" s="151"/>
      <c r="CQ187" s="151"/>
      <c r="CR187" s="151"/>
      <c r="CS187" s="151"/>
      <c r="CT187" s="151"/>
      <c r="CU187" s="151"/>
      <c r="CV187" s="151"/>
      <c r="CW187" s="151"/>
      <c r="CX187" s="151"/>
      <c r="CY187" s="151"/>
      <c r="CZ187" s="151"/>
      <c r="DA187" s="151"/>
      <c r="DB187" s="151"/>
      <c r="DC187" s="151"/>
      <c r="DD187" s="151"/>
      <c r="DE187" s="151"/>
      <c r="DF187" s="151"/>
      <c r="DG187" s="151"/>
      <c r="DH187" s="151"/>
      <c r="DI187" s="151"/>
      <c r="DJ187" s="151"/>
      <c r="DK187" s="151"/>
      <c r="DL187" s="151"/>
      <c r="DM187" s="151"/>
      <c r="DN187" s="151"/>
      <c r="DO187" s="151"/>
      <c r="DP187" s="151"/>
      <c r="DQ187" s="151"/>
      <c r="DR187" s="151"/>
      <c r="DS187" s="151"/>
      <c r="DT187" s="151"/>
      <c r="DU187" s="151"/>
      <c r="DV187" s="151"/>
      <c r="DW187" s="151"/>
      <c r="DX187" s="151"/>
      <c r="DY187" s="151"/>
      <c r="DZ187" s="151"/>
      <c r="EA187" s="151"/>
      <c r="EB187" s="151"/>
      <c r="EC187" s="151"/>
      <c r="ED187" s="151"/>
      <c r="EE187" s="151"/>
      <c r="EF187" s="151"/>
      <c r="EG187" s="151"/>
      <c r="EH187" s="151"/>
      <c r="EI187" s="151"/>
      <c r="EJ187" s="151"/>
      <c r="EK187" s="151"/>
      <c r="EL187" s="151"/>
      <c r="EM187" s="151"/>
      <c r="EN187" s="151"/>
      <c r="EO187" s="151"/>
      <c r="EP187" s="151"/>
      <c r="EQ187" s="151"/>
      <c r="ER187" s="151"/>
      <c r="ES187" s="151"/>
      <c r="ET187" s="151"/>
      <c r="EU187" s="151"/>
      <c r="EV187" s="151"/>
      <c r="EW187" s="151"/>
      <c r="EX187" s="151"/>
      <c r="EY187" s="151"/>
      <c r="EZ187" s="151"/>
      <c r="FA187" s="151"/>
      <c r="FB187" s="151"/>
      <c r="FC187" s="151"/>
      <c r="FD187" s="151"/>
      <c r="FE187" s="151"/>
      <c r="FF187" s="151"/>
      <c r="FG187" s="151"/>
      <c r="FH187" s="151"/>
      <c r="FI187" s="151"/>
      <c r="FJ187" s="151"/>
      <c r="FK187" s="151"/>
      <c r="FL187" s="151"/>
      <c r="FM187" s="151"/>
      <c r="FN187" s="151"/>
      <c r="FO187" s="151"/>
      <c r="FP187" s="151"/>
      <c r="FQ187" s="151"/>
      <c r="FR187" s="151"/>
      <c r="FS187" s="151"/>
      <c r="FT187" s="151"/>
      <c r="FU187" s="151"/>
      <c r="FV187" s="151"/>
      <c r="FW187" s="151"/>
      <c r="FX187" s="151"/>
      <c r="FY187" s="151"/>
      <c r="FZ187" s="151"/>
      <c r="GA187" s="151"/>
      <c r="GB187" s="151"/>
      <c r="GC187" s="151"/>
      <c r="GD187" s="151"/>
      <c r="GE187" s="151"/>
      <c r="GF187" s="151"/>
      <c r="GG187" s="151"/>
      <c r="GH187" s="151"/>
      <c r="GI187" s="151"/>
      <c r="GJ187" s="151"/>
      <c r="GK187" s="151"/>
      <c r="GL187" s="151"/>
      <c r="GM187" s="151"/>
      <c r="GN187" s="151"/>
      <c r="GO187" s="151"/>
      <c r="GP187" s="151"/>
      <c r="GQ187" s="151"/>
      <c r="GR187" s="151"/>
      <c r="GS187" s="151"/>
      <c r="GT187" s="151"/>
      <c r="GU187" s="151"/>
    </row>
    <row r="188" spans="1:203" ht="76.5" customHeight="1" x14ac:dyDescent="0.25">
      <c r="A188" s="232" t="s">
        <v>207</v>
      </c>
      <c r="B188" s="250" t="s">
        <v>124</v>
      </c>
      <c r="C188" s="70" t="s">
        <v>505</v>
      </c>
      <c r="D188" s="61">
        <f t="shared" si="930"/>
        <v>8</v>
      </c>
      <c r="E188" s="61">
        <f t="shared" ref="E188" si="1312">R188+AC188+AN188+AY188+BJ188+BU188+CF188+CQ188+DB188+DM188+DX188+EI188+ET188+FE188+FP188+GA188+GL188</f>
        <v>8</v>
      </c>
      <c r="F188" s="61">
        <f t="shared" ref="F188" si="1313">S188+AD188+AO188+AZ188+BK188+BV188+CG188+CR188+DC188+DN188+DY188+EJ188+EU188+FF188+FQ188+GB188+GM188</f>
        <v>8</v>
      </c>
      <c r="G188" s="61">
        <f t="shared" ref="G188" si="1314">T188+AE188+AP188+BA188+BL188+BW188+CH188+CS188+DD188+DO188+DZ188+EK188+EV188+FG188+FR188+GC188+GN188</f>
        <v>8</v>
      </c>
      <c r="H188" s="61">
        <f t="shared" ref="H188" si="1315">U188+AF188+AQ188+BB188+BM188+BX188+CI188+CT188+DE188+DP188+EA188+EL188+EW188+FH188+FS188+GD188+GO188</f>
        <v>8</v>
      </c>
      <c r="I188" s="61">
        <f t="shared" ref="I188" si="1316">V188+AG188+AR188+BC188+BN188+BY188+CJ188+CU188+DF188+DQ188+EB188+EM188+EX188+FI188+FT188+GE188+GP188</f>
        <v>8</v>
      </c>
      <c r="J188" s="61">
        <f t="shared" ref="J188" si="1317">W188+AH188+AS188+BD188+BO188+BZ188+CK188+CV188+DG188+DR188+EC188+EN188+EY188+FJ188+FU188+GF188+GQ188</f>
        <v>8</v>
      </c>
      <c r="K188" s="61">
        <f t="shared" ref="K188" si="1318">X188+AI188+AT188+BE188+BP188+CA188+CL188+CW188+DH188+DS188+ED188+EO188+EZ188+FK188+FV188+GG188+GR188</f>
        <v>8</v>
      </c>
      <c r="L188" s="61">
        <f t="shared" ref="L188" si="1319">Y188+AJ188+AU188+BF188+BQ188+CB188+CM188+CX188+DI188+DT188+EE188+EP188+FA188+FL188+FW188+GH188+GS188</f>
        <v>8</v>
      </c>
      <c r="M188" s="61">
        <f t="shared" ref="M188" si="1320">Z188+AK188+AV188+BG188+BR188+CC188+CN188+CY188+DJ188+DU188+EF188+EQ188+FB188+FM188+FX188+GI188+GT188</f>
        <v>8</v>
      </c>
      <c r="N188" s="61">
        <f t="shared" ref="N188" si="1321">AA188+AL188+AW188+BH188+BS188+CD188+CO188+CZ188+DK188+DV188+EG188+ER188+FC188+FN188+FY188+GJ188+GU188</f>
        <v>8</v>
      </c>
      <c r="O188" s="69"/>
      <c r="P188" s="129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  <c r="BI188" s="151"/>
      <c r="BJ188" s="151"/>
      <c r="BK188" s="151"/>
      <c r="BL188" s="151"/>
      <c r="BM188" s="151"/>
      <c r="BN188" s="151"/>
      <c r="BO188" s="151"/>
      <c r="BP188" s="151"/>
      <c r="BQ188" s="151"/>
      <c r="BR188" s="151"/>
      <c r="BS188" s="151"/>
      <c r="BT188" s="151"/>
      <c r="BU188" s="151"/>
      <c r="BV188" s="151"/>
      <c r="BW188" s="151"/>
      <c r="BX188" s="151"/>
      <c r="BY188" s="151"/>
      <c r="BZ188" s="151"/>
      <c r="CA188" s="151"/>
      <c r="CB188" s="151"/>
      <c r="CC188" s="151"/>
      <c r="CD188" s="151"/>
      <c r="CE188" s="178">
        <v>8</v>
      </c>
      <c r="CF188" s="178">
        <v>8</v>
      </c>
      <c r="CG188" s="178">
        <v>8</v>
      </c>
      <c r="CH188" s="178">
        <v>8</v>
      </c>
      <c r="CI188" s="178">
        <v>8</v>
      </c>
      <c r="CJ188" s="178">
        <v>8</v>
      </c>
      <c r="CK188" s="178">
        <v>8</v>
      </c>
      <c r="CL188" s="178">
        <v>8</v>
      </c>
      <c r="CM188" s="178">
        <v>8</v>
      </c>
      <c r="CN188" s="178">
        <v>8</v>
      </c>
      <c r="CO188" s="178">
        <v>8</v>
      </c>
      <c r="CP188" s="151"/>
      <c r="CQ188" s="151"/>
      <c r="CR188" s="151"/>
      <c r="CS188" s="151"/>
      <c r="CT188" s="151"/>
      <c r="CU188" s="151"/>
      <c r="CV188" s="151"/>
      <c r="CW188" s="151"/>
      <c r="CX188" s="151"/>
      <c r="CY188" s="151"/>
      <c r="CZ188" s="151"/>
      <c r="DA188" s="151"/>
      <c r="DB188" s="151"/>
      <c r="DC188" s="151"/>
      <c r="DD188" s="151"/>
      <c r="DE188" s="151"/>
      <c r="DF188" s="151"/>
      <c r="DG188" s="151"/>
      <c r="DH188" s="151"/>
      <c r="DI188" s="151"/>
      <c r="DJ188" s="151"/>
      <c r="DK188" s="151"/>
      <c r="DL188" s="151"/>
      <c r="DM188" s="151"/>
      <c r="DN188" s="151"/>
      <c r="DO188" s="151"/>
      <c r="DP188" s="151"/>
      <c r="DQ188" s="151"/>
      <c r="DR188" s="151"/>
      <c r="DS188" s="151"/>
      <c r="DT188" s="151"/>
      <c r="DU188" s="151"/>
      <c r="DV188" s="151"/>
      <c r="DW188" s="151"/>
      <c r="DX188" s="151"/>
      <c r="DY188" s="151"/>
      <c r="DZ188" s="151"/>
      <c r="EA188" s="151"/>
      <c r="EB188" s="151"/>
      <c r="EC188" s="151"/>
      <c r="ED188" s="151"/>
      <c r="EE188" s="151"/>
      <c r="EF188" s="151"/>
      <c r="EG188" s="151"/>
      <c r="EH188" s="151"/>
      <c r="EI188" s="151"/>
      <c r="EJ188" s="151"/>
      <c r="EK188" s="151"/>
      <c r="EL188" s="151"/>
      <c r="EM188" s="151"/>
      <c r="EN188" s="151"/>
      <c r="EO188" s="151"/>
      <c r="EP188" s="151"/>
      <c r="EQ188" s="151"/>
      <c r="ER188" s="151"/>
      <c r="ES188" s="151"/>
      <c r="ET188" s="151"/>
      <c r="EU188" s="151"/>
      <c r="EV188" s="151"/>
      <c r="EW188" s="151"/>
      <c r="EX188" s="151"/>
      <c r="EY188" s="151"/>
      <c r="EZ188" s="151"/>
      <c r="FA188" s="151"/>
      <c r="FB188" s="151"/>
      <c r="FC188" s="151"/>
      <c r="FD188" s="151"/>
      <c r="FE188" s="151"/>
      <c r="FF188" s="151"/>
      <c r="FG188" s="151"/>
      <c r="FH188" s="151"/>
      <c r="FI188" s="151"/>
      <c r="FJ188" s="151"/>
      <c r="FK188" s="151"/>
      <c r="FL188" s="151"/>
      <c r="FM188" s="151"/>
      <c r="FN188" s="151"/>
      <c r="FO188" s="151"/>
      <c r="FP188" s="151"/>
      <c r="FQ188" s="151"/>
      <c r="FR188" s="151"/>
      <c r="FS188" s="151"/>
      <c r="FT188" s="151"/>
      <c r="FU188" s="151"/>
      <c r="FV188" s="151"/>
      <c r="FW188" s="151"/>
      <c r="FX188" s="151"/>
      <c r="FY188" s="151"/>
      <c r="FZ188" s="151"/>
      <c r="GA188" s="151"/>
      <c r="GB188" s="151"/>
      <c r="GC188" s="151"/>
      <c r="GD188" s="151"/>
      <c r="GE188" s="151"/>
      <c r="GF188" s="151"/>
      <c r="GG188" s="151"/>
      <c r="GH188" s="151"/>
      <c r="GI188" s="151"/>
      <c r="GJ188" s="151"/>
      <c r="GK188" s="151"/>
      <c r="GL188" s="151"/>
      <c r="GM188" s="151"/>
      <c r="GN188" s="151"/>
      <c r="GO188" s="151"/>
      <c r="GP188" s="151"/>
      <c r="GQ188" s="151"/>
      <c r="GR188" s="151"/>
      <c r="GS188" s="151"/>
      <c r="GT188" s="151"/>
      <c r="GU188" s="151"/>
    </row>
    <row r="189" spans="1:203" ht="89.25" customHeight="1" x14ac:dyDescent="0.25">
      <c r="A189" s="234"/>
      <c r="B189" s="252"/>
      <c r="C189" s="70" t="s">
        <v>504</v>
      </c>
      <c r="D189" s="61">
        <f t="shared" si="930"/>
        <v>5</v>
      </c>
      <c r="E189" s="61">
        <f t="shared" ref="E189" si="1322">R189+AC189+AN189+AY189+BJ189+BU189+CF189+CQ189+DB189+DM189+DX189+EI189+ET189+FE189+FP189+GA189+GL189</f>
        <v>5</v>
      </c>
      <c r="F189" s="61">
        <f t="shared" ref="F189" si="1323">S189+AD189+AO189+AZ189+BK189+BV189+CG189+CR189+DC189+DN189+DY189+EJ189+EU189+FF189+FQ189+GB189+GM189</f>
        <v>5</v>
      </c>
      <c r="G189" s="61">
        <f t="shared" ref="G189" si="1324">T189+AE189+AP189+BA189+BL189+BW189+CH189+CS189+DD189+DO189+DZ189+EK189+EV189+FG189+FR189+GC189+GN189</f>
        <v>5</v>
      </c>
      <c r="H189" s="61">
        <f t="shared" ref="H189" si="1325">U189+AF189+AQ189+BB189+BM189+BX189+CI189+CT189+DE189+DP189+EA189+EL189+EW189+FH189+FS189+GD189+GO189</f>
        <v>5</v>
      </c>
      <c r="I189" s="61">
        <f t="shared" ref="I189" si="1326">V189+AG189+AR189+BC189+BN189+BY189+CJ189+CU189+DF189+DQ189+EB189+EM189+EX189+FI189+FT189+GE189+GP189</f>
        <v>5</v>
      </c>
      <c r="J189" s="61">
        <f t="shared" ref="J189" si="1327">W189+AH189+AS189+BD189+BO189+BZ189+CK189+CV189+DG189+DR189+EC189+EN189+EY189+FJ189+FU189+GF189+GQ189</f>
        <v>5</v>
      </c>
      <c r="K189" s="61">
        <f t="shared" ref="K189" si="1328">X189+AI189+AT189+BE189+BP189+CA189+CL189+CW189+DH189+DS189+ED189+EO189+EZ189+FK189+FV189+GG189+GR189</f>
        <v>5</v>
      </c>
      <c r="L189" s="61">
        <f t="shared" ref="L189" si="1329">Y189+AJ189+AU189+BF189+BQ189+CB189+CM189+CX189+DI189+DT189+EE189+EP189+FA189+FL189+FW189+GH189+GS189</f>
        <v>5</v>
      </c>
      <c r="M189" s="61">
        <f t="shared" ref="M189" si="1330">Z189+AK189+AV189+BG189+BR189+CC189+CN189+CY189+DJ189+DU189+EF189+EQ189+FB189+FM189+FX189+GI189+GT189</f>
        <v>5</v>
      </c>
      <c r="N189" s="61">
        <f t="shared" ref="N189" si="1331">AA189+AL189+AW189+BH189+BS189+CD189+CO189+CZ189+DK189+DV189+EG189+ER189+FC189+FN189+FY189+GJ189+GU189</f>
        <v>5</v>
      </c>
      <c r="O189" s="69"/>
      <c r="P189" s="129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  <c r="BI189" s="151"/>
      <c r="BJ189" s="151"/>
      <c r="BK189" s="151"/>
      <c r="BL189" s="151"/>
      <c r="BM189" s="151"/>
      <c r="BN189" s="151"/>
      <c r="BO189" s="151"/>
      <c r="BP189" s="151"/>
      <c r="BQ189" s="151"/>
      <c r="BR189" s="151"/>
      <c r="BS189" s="151"/>
      <c r="BT189" s="151"/>
      <c r="BU189" s="151"/>
      <c r="BV189" s="151"/>
      <c r="BW189" s="151"/>
      <c r="BX189" s="151"/>
      <c r="BY189" s="151"/>
      <c r="BZ189" s="151"/>
      <c r="CA189" s="151"/>
      <c r="CB189" s="151"/>
      <c r="CC189" s="151"/>
      <c r="CD189" s="151"/>
      <c r="CE189" s="178">
        <v>5</v>
      </c>
      <c r="CF189" s="178">
        <v>5</v>
      </c>
      <c r="CG189" s="178">
        <v>5</v>
      </c>
      <c r="CH189" s="178">
        <v>5</v>
      </c>
      <c r="CI189" s="178">
        <v>5</v>
      </c>
      <c r="CJ189" s="178">
        <v>5</v>
      </c>
      <c r="CK189" s="178">
        <v>5</v>
      </c>
      <c r="CL189" s="178">
        <v>5</v>
      </c>
      <c r="CM189" s="178">
        <v>5</v>
      </c>
      <c r="CN189" s="178">
        <v>5</v>
      </c>
      <c r="CO189" s="178">
        <v>5</v>
      </c>
      <c r="CP189" s="151"/>
      <c r="CQ189" s="151"/>
      <c r="CR189" s="151"/>
      <c r="CS189" s="151"/>
      <c r="CT189" s="151"/>
      <c r="CU189" s="151"/>
      <c r="CV189" s="151"/>
      <c r="CW189" s="151"/>
      <c r="CX189" s="151"/>
      <c r="CY189" s="151"/>
      <c r="CZ189" s="151"/>
      <c r="DA189" s="151"/>
      <c r="DB189" s="151"/>
      <c r="DC189" s="151"/>
      <c r="DD189" s="151"/>
      <c r="DE189" s="151"/>
      <c r="DF189" s="151"/>
      <c r="DG189" s="151"/>
      <c r="DH189" s="151"/>
      <c r="DI189" s="151"/>
      <c r="DJ189" s="151"/>
      <c r="DK189" s="151"/>
      <c r="DL189" s="151"/>
      <c r="DM189" s="151"/>
      <c r="DN189" s="151"/>
      <c r="DO189" s="151"/>
      <c r="DP189" s="151"/>
      <c r="DQ189" s="151"/>
      <c r="DR189" s="151"/>
      <c r="DS189" s="151"/>
      <c r="DT189" s="151"/>
      <c r="DU189" s="151"/>
      <c r="DV189" s="151"/>
      <c r="DW189" s="151"/>
      <c r="DX189" s="151"/>
      <c r="DY189" s="151"/>
      <c r="DZ189" s="151"/>
      <c r="EA189" s="151"/>
      <c r="EB189" s="151"/>
      <c r="EC189" s="151"/>
      <c r="ED189" s="151"/>
      <c r="EE189" s="151"/>
      <c r="EF189" s="151"/>
      <c r="EG189" s="151"/>
      <c r="EH189" s="151"/>
      <c r="EI189" s="151"/>
      <c r="EJ189" s="151"/>
      <c r="EK189" s="151"/>
      <c r="EL189" s="151"/>
      <c r="EM189" s="151"/>
      <c r="EN189" s="151"/>
      <c r="EO189" s="151"/>
      <c r="EP189" s="151"/>
      <c r="EQ189" s="151"/>
      <c r="ER189" s="151"/>
      <c r="ES189" s="151"/>
      <c r="ET189" s="151"/>
      <c r="EU189" s="151"/>
      <c r="EV189" s="151"/>
      <c r="EW189" s="151"/>
      <c r="EX189" s="151"/>
      <c r="EY189" s="151"/>
      <c r="EZ189" s="151"/>
      <c r="FA189" s="151"/>
      <c r="FB189" s="151"/>
      <c r="FC189" s="151"/>
      <c r="FD189" s="151"/>
      <c r="FE189" s="151"/>
      <c r="FF189" s="151"/>
      <c r="FG189" s="151"/>
      <c r="FH189" s="151"/>
      <c r="FI189" s="151"/>
      <c r="FJ189" s="151"/>
      <c r="FK189" s="151"/>
      <c r="FL189" s="151"/>
      <c r="FM189" s="151"/>
      <c r="FN189" s="151"/>
      <c r="FO189" s="151"/>
      <c r="FP189" s="151"/>
      <c r="FQ189" s="151"/>
      <c r="FR189" s="151"/>
      <c r="FS189" s="151"/>
      <c r="FT189" s="151"/>
      <c r="FU189" s="151"/>
      <c r="FV189" s="151"/>
      <c r="FW189" s="151"/>
      <c r="FX189" s="151"/>
      <c r="FY189" s="151"/>
      <c r="FZ189" s="151"/>
      <c r="GA189" s="151"/>
      <c r="GB189" s="151"/>
      <c r="GC189" s="151"/>
      <c r="GD189" s="151"/>
      <c r="GE189" s="151"/>
      <c r="GF189" s="151"/>
      <c r="GG189" s="151"/>
      <c r="GH189" s="151"/>
      <c r="GI189" s="151"/>
      <c r="GJ189" s="151"/>
      <c r="GK189" s="151"/>
      <c r="GL189" s="151"/>
      <c r="GM189" s="151"/>
      <c r="GN189" s="151"/>
      <c r="GO189" s="151"/>
      <c r="GP189" s="151"/>
      <c r="GQ189" s="151"/>
      <c r="GR189" s="151"/>
      <c r="GS189" s="151"/>
      <c r="GT189" s="151"/>
      <c r="GU189" s="151"/>
    </row>
    <row r="190" spans="1:203" ht="94.5" customHeight="1" x14ac:dyDescent="0.25">
      <c r="A190" s="250" t="s">
        <v>97</v>
      </c>
      <c r="B190" s="232" t="s">
        <v>125</v>
      </c>
      <c r="C190" s="70" t="s">
        <v>506</v>
      </c>
      <c r="D190" s="61">
        <f t="shared" si="930"/>
        <v>5</v>
      </c>
      <c r="E190" s="61">
        <f t="shared" ref="E190" si="1332">R190+AC190+AN190+AY190+BJ190+BU190+CF190+CQ190+DB190+DM190+DX190+EI190+ET190+FE190+FP190+GA190+GL190</f>
        <v>5</v>
      </c>
      <c r="F190" s="61">
        <f t="shared" ref="F190" si="1333">S190+AD190+AO190+AZ190+BK190+BV190+CG190+CR190+DC190+DN190+DY190+EJ190+EU190+FF190+FQ190+GB190+GM190</f>
        <v>5</v>
      </c>
      <c r="G190" s="61">
        <f t="shared" ref="G190" si="1334">T190+AE190+AP190+BA190+BL190+BW190+CH190+CS190+DD190+DO190+DZ190+EK190+EV190+FG190+FR190+GC190+GN190</f>
        <v>5</v>
      </c>
      <c r="H190" s="61">
        <f t="shared" ref="H190" si="1335">U190+AF190+AQ190+BB190+BM190+BX190+CI190+CT190+DE190+DP190+EA190+EL190+EW190+FH190+FS190+GD190+GO190</f>
        <v>5</v>
      </c>
      <c r="I190" s="61">
        <f t="shared" ref="I190" si="1336">V190+AG190+AR190+BC190+BN190+BY190+CJ190+CU190+DF190+DQ190+EB190+EM190+EX190+FI190+FT190+GE190+GP190</f>
        <v>5</v>
      </c>
      <c r="J190" s="61">
        <f t="shared" ref="J190" si="1337">W190+AH190+AS190+BD190+BO190+BZ190+CK190+CV190+DG190+DR190+EC190+EN190+EY190+FJ190+FU190+GF190+GQ190</f>
        <v>5</v>
      </c>
      <c r="K190" s="61">
        <f t="shared" ref="K190" si="1338">X190+AI190+AT190+BE190+BP190+CA190+CL190+CW190+DH190+DS190+ED190+EO190+EZ190+FK190+FV190+GG190+GR190</f>
        <v>5</v>
      </c>
      <c r="L190" s="61">
        <f t="shared" ref="L190" si="1339">Y190+AJ190+AU190+BF190+BQ190+CB190+CM190+CX190+DI190+DT190+EE190+EP190+FA190+FL190+FW190+GH190+GS190</f>
        <v>5</v>
      </c>
      <c r="M190" s="61">
        <f t="shared" ref="M190" si="1340">Z190+AK190+AV190+BG190+BR190+CC190+CN190+CY190+DJ190+DU190+EF190+EQ190+FB190+FM190+FX190+GI190+GT190</f>
        <v>5</v>
      </c>
      <c r="N190" s="61">
        <f t="shared" ref="N190" si="1341">AA190+AL190+AW190+BH190+BS190+CD190+CO190+CZ190+DK190+DV190+EG190+ER190+FC190+FN190+FY190+GJ190+GU190</f>
        <v>5</v>
      </c>
      <c r="O190" s="69"/>
      <c r="P190" s="129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1"/>
      <c r="AZ190" s="151"/>
      <c r="BA190" s="151"/>
      <c r="BB190" s="151"/>
      <c r="BC190" s="151"/>
      <c r="BD190" s="151"/>
      <c r="BE190" s="151"/>
      <c r="BF190" s="151"/>
      <c r="BG190" s="151"/>
      <c r="BH190" s="151"/>
      <c r="BI190" s="151"/>
      <c r="BJ190" s="151"/>
      <c r="BK190" s="151"/>
      <c r="BL190" s="151"/>
      <c r="BM190" s="151"/>
      <c r="BN190" s="151"/>
      <c r="BO190" s="151"/>
      <c r="BP190" s="151"/>
      <c r="BQ190" s="151"/>
      <c r="BR190" s="151"/>
      <c r="BS190" s="151"/>
      <c r="BT190" s="151"/>
      <c r="BU190" s="151"/>
      <c r="BV190" s="151"/>
      <c r="BW190" s="151"/>
      <c r="BX190" s="151"/>
      <c r="BY190" s="151"/>
      <c r="BZ190" s="151"/>
      <c r="CA190" s="151"/>
      <c r="CB190" s="151"/>
      <c r="CC190" s="151"/>
      <c r="CD190" s="151"/>
      <c r="CE190" s="178">
        <v>5</v>
      </c>
      <c r="CF190" s="178">
        <v>5</v>
      </c>
      <c r="CG190" s="178">
        <v>5</v>
      </c>
      <c r="CH190" s="178">
        <v>5</v>
      </c>
      <c r="CI190" s="178">
        <v>5</v>
      </c>
      <c r="CJ190" s="178">
        <v>5</v>
      </c>
      <c r="CK190" s="178">
        <v>5</v>
      </c>
      <c r="CL190" s="178">
        <v>5</v>
      </c>
      <c r="CM190" s="178">
        <v>5</v>
      </c>
      <c r="CN190" s="178">
        <v>5</v>
      </c>
      <c r="CO190" s="178">
        <v>5</v>
      </c>
      <c r="CP190" s="151"/>
      <c r="CQ190" s="151"/>
      <c r="CR190" s="151"/>
      <c r="CS190" s="151"/>
      <c r="CT190" s="151"/>
      <c r="CU190" s="151"/>
      <c r="CV190" s="151"/>
      <c r="CW190" s="151"/>
      <c r="CX190" s="151"/>
      <c r="CY190" s="151"/>
      <c r="CZ190" s="151"/>
      <c r="DA190" s="151"/>
      <c r="DB190" s="151"/>
      <c r="DC190" s="151"/>
      <c r="DD190" s="151"/>
      <c r="DE190" s="151"/>
      <c r="DF190" s="151"/>
      <c r="DG190" s="151"/>
      <c r="DH190" s="151"/>
      <c r="DI190" s="151"/>
      <c r="DJ190" s="151"/>
      <c r="DK190" s="151"/>
      <c r="DL190" s="151"/>
      <c r="DM190" s="151"/>
      <c r="DN190" s="151"/>
      <c r="DO190" s="151"/>
      <c r="DP190" s="151"/>
      <c r="DQ190" s="151"/>
      <c r="DR190" s="151"/>
      <c r="DS190" s="151"/>
      <c r="DT190" s="151"/>
      <c r="DU190" s="151"/>
      <c r="DV190" s="151"/>
      <c r="DW190" s="151"/>
      <c r="DX190" s="151"/>
      <c r="DY190" s="151"/>
      <c r="DZ190" s="151"/>
      <c r="EA190" s="151"/>
      <c r="EB190" s="151"/>
      <c r="EC190" s="151"/>
      <c r="ED190" s="151"/>
      <c r="EE190" s="151"/>
      <c r="EF190" s="151"/>
      <c r="EG190" s="151"/>
      <c r="EH190" s="151"/>
      <c r="EI190" s="151"/>
      <c r="EJ190" s="151"/>
      <c r="EK190" s="151"/>
      <c r="EL190" s="151"/>
      <c r="EM190" s="151"/>
      <c r="EN190" s="151"/>
      <c r="EO190" s="151"/>
      <c r="EP190" s="151"/>
      <c r="EQ190" s="151"/>
      <c r="ER190" s="151"/>
      <c r="ES190" s="151"/>
      <c r="ET190" s="151"/>
      <c r="EU190" s="151"/>
      <c r="EV190" s="151"/>
      <c r="EW190" s="151"/>
      <c r="EX190" s="151"/>
      <c r="EY190" s="151"/>
      <c r="EZ190" s="151"/>
      <c r="FA190" s="151"/>
      <c r="FB190" s="151"/>
      <c r="FC190" s="151"/>
      <c r="FD190" s="151"/>
      <c r="FE190" s="151"/>
      <c r="FF190" s="151"/>
      <c r="FG190" s="151"/>
      <c r="FH190" s="151"/>
      <c r="FI190" s="151"/>
      <c r="FJ190" s="151"/>
      <c r="FK190" s="151"/>
      <c r="FL190" s="151"/>
      <c r="FM190" s="151"/>
      <c r="FN190" s="151"/>
      <c r="FO190" s="151"/>
      <c r="FP190" s="151"/>
      <c r="FQ190" s="151"/>
      <c r="FR190" s="151"/>
      <c r="FS190" s="151"/>
      <c r="FT190" s="151"/>
      <c r="FU190" s="151"/>
      <c r="FV190" s="151"/>
      <c r="FW190" s="151"/>
      <c r="FX190" s="151"/>
      <c r="FY190" s="151"/>
      <c r="FZ190" s="151"/>
      <c r="GA190" s="151"/>
      <c r="GB190" s="151"/>
      <c r="GC190" s="151"/>
      <c r="GD190" s="151"/>
      <c r="GE190" s="151"/>
      <c r="GF190" s="151"/>
      <c r="GG190" s="151"/>
      <c r="GH190" s="151"/>
      <c r="GI190" s="151"/>
      <c r="GJ190" s="151"/>
      <c r="GK190" s="151"/>
      <c r="GL190" s="151"/>
      <c r="GM190" s="151"/>
      <c r="GN190" s="151"/>
      <c r="GO190" s="151"/>
      <c r="GP190" s="151"/>
      <c r="GQ190" s="151"/>
      <c r="GR190" s="151"/>
      <c r="GS190" s="151"/>
      <c r="GT190" s="151"/>
      <c r="GU190" s="151"/>
    </row>
    <row r="191" spans="1:203" ht="73.5" customHeight="1" x14ac:dyDescent="0.25">
      <c r="A191" s="251"/>
      <c r="B191" s="233"/>
      <c r="C191" s="70" t="s">
        <v>507</v>
      </c>
      <c r="D191" s="61">
        <f t="shared" si="930"/>
        <v>5</v>
      </c>
      <c r="E191" s="61">
        <f t="shared" ref="E191" si="1342">R191+AC191+AN191+AY191+BJ191+BU191+CF191+CQ191+DB191+DM191+DX191+EI191+ET191+FE191+FP191+GA191+GL191</f>
        <v>5</v>
      </c>
      <c r="F191" s="61">
        <f t="shared" ref="F191" si="1343">S191+AD191+AO191+AZ191+BK191+BV191+CG191+CR191+DC191+DN191+DY191+EJ191+EU191+FF191+FQ191+GB191+GM191</f>
        <v>5</v>
      </c>
      <c r="G191" s="61">
        <f t="shared" ref="G191" si="1344">T191+AE191+AP191+BA191+BL191+BW191+CH191+CS191+DD191+DO191+DZ191+EK191+EV191+FG191+FR191+GC191+GN191</f>
        <v>5</v>
      </c>
      <c r="H191" s="61">
        <f t="shared" ref="H191" si="1345">U191+AF191+AQ191+BB191+BM191+BX191+CI191+CT191+DE191+DP191+EA191+EL191+EW191+FH191+FS191+GD191+GO191</f>
        <v>5</v>
      </c>
      <c r="I191" s="61">
        <f t="shared" ref="I191" si="1346">V191+AG191+AR191+BC191+BN191+BY191+CJ191+CU191+DF191+DQ191+EB191+EM191+EX191+FI191+FT191+GE191+GP191</f>
        <v>5</v>
      </c>
      <c r="J191" s="61">
        <f t="shared" ref="J191" si="1347">W191+AH191+AS191+BD191+BO191+BZ191+CK191+CV191+DG191+DR191+EC191+EN191+EY191+FJ191+FU191+GF191+GQ191</f>
        <v>5</v>
      </c>
      <c r="K191" s="61">
        <f t="shared" ref="K191" si="1348">X191+AI191+AT191+BE191+BP191+CA191+CL191+CW191+DH191+DS191+ED191+EO191+EZ191+FK191+FV191+GG191+GR191</f>
        <v>5</v>
      </c>
      <c r="L191" s="61">
        <f t="shared" ref="L191" si="1349">Y191+AJ191+AU191+BF191+BQ191+CB191+CM191+CX191+DI191+DT191+EE191+EP191+FA191+FL191+FW191+GH191+GS191</f>
        <v>5</v>
      </c>
      <c r="M191" s="61">
        <f t="shared" ref="M191" si="1350">Z191+AK191+AV191+BG191+BR191+CC191+CN191+CY191+DJ191+DU191+EF191+EQ191+FB191+FM191+FX191+GI191+GT191</f>
        <v>5</v>
      </c>
      <c r="N191" s="61">
        <f t="shared" ref="N191" si="1351">AA191+AL191+AW191+BH191+BS191+CD191+CO191+CZ191+DK191+DV191+EG191+ER191+FC191+FN191+FY191+GJ191+GU191</f>
        <v>5</v>
      </c>
      <c r="O191" s="69"/>
      <c r="P191" s="129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  <c r="BI191" s="151"/>
      <c r="BJ191" s="151"/>
      <c r="BK191" s="151"/>
      <c r="BL191" s="151"/>
      <c r="BM191" s="151"/>
      <c r="BN191" s="151"/>
      <c r="BO191" s="151"/>
      <c r="BP191" s="151"/>
      <c r="BQ191" s="151"/>
      <c r="BR191" s="151"/>
      <c r="BS191" s="151"/>
      <c r="BT191" s="151"/>
      <c r="BU191" s="151"/>
      <c r="BV191" s="151"/>
      <c r="BW191" s="151"/>
      <c r="BX191" s="151"/>
      <c r="BY191" s="151"/>
      <c r="BZ191" s="151"/>
      <c r="CA191" s="151"/>
      <c r="CB191" s="151"/>
      <c r="CC191" s="151"/>
      <c r="CD191" s="151"/>
      <c r="CE191" s="178">
        <v>5</v>
      </c>
      <c r="CF191" s="178">
        <v>5</v>
      </c>
      <c r="CG191" s="178">
        <v>5</v>
      </c>
      <c r="CH191" s="178">
        <v>5</v>
      </c>
      <c r="CI191" s="178">
        <v>5</v>
      </c>
      <c r="CJ191" s="178">
        <v>5</v>
      </c>
      <c r="CK191" s="178">
        <v>5</v>
      </c>
      <c r="CL191" s="178">
        <v>5</v>
      </c>
      <c r="CM191" s="178">
        <v>5</v>
      </c>
      <c r="CN191" s="178">
        <v>5</v>
      </c>
      <c r="CO191" s="178">
        <v>5</v>
      </c>
      <c r="CP191" s="151"/>
      <c r="CQ191" s="151"/>
      <c r="CR191" s="151"/>
      <c r="CS191" s="151"/>
      <c r="CT191" s="151"/>
      <c r="CU191" s="151"/>
      <c r="CV191" s="151"/>
      <c r="CW191" s="151"/>
      <c r="CX191" s="151"/>
      <c r="CY191" s="151"/>
      <c r="CZ191" s="151"/>
      <c r="DA191" s="151"/>
      <c r="DB191" s="151"/>
      <c r="DC191" s="151"/>
      <c r="DD191" s="151"/>
      <c r="DE191" s="151"/>
      <c r="DF191" s="151"/>
      <c r="DG191" s="151"/>
      <c r="DH191" s="151"/>
      <c r="DI191" s="151"/>
      <c r="DJ191" s="151"/>
      <c r="DK191" s="151"/>
      <c r="DL191" s="151"/>
      <c r="DM191" s="151"/>
      <c r="DN191" s="151"/>
      <c r="DO191" s="151"/>
      <c r="DP191" s="151"/>
      <c r="DQ191" s="151"/>
      <c r="DR191" s="151"/>
      <c r="DS191" s="151"/>
      <c r="DT191" s="151"/>
      <c r="DU191" s="151"/>
      <c r="DV191" s="151"/>
      <c r="DW191" s="151"/>
      <c r="DX191" s="151"/>
      <c r="DY191" s="151"/>
      <c r="DZ191" s="151"/>
      <c r="EA191" s="151"/>
      <c r="EB191" s="151"/>
      <c r="EC191" s="151"/>
      <c r="ED191" s="151"/>
      <c r="EE191" s="151"/>
      <c r="EF191" s="151"/>
      <c r="EG191" s="151"/>
      <c r="EH191" s="151"/>
      <c r="EI191" s="151"/>
      <c r="EJ191" s="151"/>
      <c r="EK191" s="151"/>
      <c r="EL191" s="151"/>
      <c r="EM191" s="151"/>
      <c r="EN191" s="151"/>
      <c r="EO191" s="151"/>
      <c r="EP191" s="151"/>
      <c r="EQ191" s="151"/>
      <c r="ER191" s="151"/>
      <c r="ES191" s="151"/>
      <c r="ET191" s="151"/>
      <c r="EU191" s="151"/>
      <c r="EV191" s="151"/>
      <c r="EW191" s="151"/>
      <c r="EX191" s="151"/>
      <c r="EY191" s="151"/>
      <c r="EZ191" s="151"/>
      <c r="FA191" s="151"/>
      <c r="FB191" s="151"/>
      <c r="FC191" s="151"/>
      <c r="FD191" s="151"/>
      <c r="FE191" s="151"/>
      <c r="FF191" s="151"/>
      <c r="FG191" s="151"/>
      <c r="FH191" s="151"/>
      <c r="FI191" s="151"/>
      <c r="FJ191" s="151"/>
      <c r="FK191" s="151"/>
      <c r="FL191" s="151"/>
      <c r="FM191" s="151"/>
      <c r="FN191" s="151"/>
      <c r="FO191" s="151"/>
      <c r="FP191" s="151"/>
      <c r="FQ191" s="151"/>
      <c r="FR191" s="151"/>
      <c r="FS191" s="151"/>
      <c r="FT191" s="151"/>
      <c r="FU191" s="151"/>
      <c r="FV191" s="151"/>
      <c r="FW191" s="151"/>
      <c r="FX191" s="151"/>
      <c r="FY191" s="151"/>
      <c r="FZ191" s="151"/>
      <c r="GA191" s="151"/>
      <c r="GB191" s="151"/>
      <c r="GC191" s="151"/>
      <c r="GD191" s="151"/>
      <c r="GE191" s="151"/>
      <c r="GF191" s="151"/>
      <c r="GG191" s="151"/>
      <c r="GH191" s="151"/>
      <c r="GI191" s="151"/>
      <c r="GJ191" s="151"/>
      <c r="GK191" s="151"/>
      <c r="GL191" s="151"/>
      <c r="GM191" s="151"/>
      <c r="GN191" s="151"/>
      <c r="GO191" s="151"/>
      <c r="GP191" s="151"/>
      <c r="GQ191" s="151"/>
      <c r="GR191" s="151"/>
      <c r="GS191" s="151"/>
      <c r="GT191" s="151"/>
      <c r="GU191" s="151"/>
    </row>
    <row r="192" spans="1:203" ht="78.75" customHeight="1" x14ac:dyDescent="0.25">
      <c r="A192" s="251"/>
      <c r="B192" s="233"/>
      <c r="C192" s="70" t="s">
        <v>508</v>
      </c>
      <c r="D192" s="61">
        <f t="shared" si="930"/>
        <v>5</v>
      </c>
      <c r="E192" s="61">
        <f t="shared" ref="E192" si="1352">R192+AC192+AN192+AY192+BJ192+BU192+CF192+CQ192+DB192+DM192+DX192+EI192+ET192+FE192+FP192+GA192+GL192</f>
        <v>5</v>
      </c>
      <c r="F192" s="61">
        <f t="shared" ref="F192" si="1353">S192+AD192+AO192+AZ192+BK192+BV192+CG192+CR192+DC192+DN192+DY192+EJ192+EU192+FF192+FQ192+GB192+GM192</f>
        <v>5</v>
      </c>
      <c r="G192" s="61">
        <f t="shared" ref="G192" si="1354">T192+AE192+AP192+BA192+BL192+BW192+CH192+CS192+DD192+DO192+DZ192+EK192+EV192+FG192+FR192+GC192+GN192</f>
        <v>5</v>
      </c>
      <c r="H192" s="61">
        <f t="shared" ref="H192" si="1355">U192+AF192+AQ192+BB192+BM192+BX192+CI192+CT192+DE192+DP192+EA192+EL192+EW192+FH192+FS192+GD192+GO192</f>
        <v>5</v>
      </c>
      <c r="I192" s="61">
        <f t="shared" ref="I192" si="1356">V192+AG192+AR192+BC192+BN192+BY192+CJ192+CU192+DF192+DQ192+EB192+EM192+EX192+FI192+FT192+GE192+GP192</f>
        <v>5</v>
      </c>
      <c r="J192" s="61">
        <f t="shared" ref="J192" si="1357">W192+AH192+AS192+BD192+BO192+BZ192+CK192+CV192+DG192+DR192+EC192+EN192+EY192+FJ192+FU192+GF192+GQ192</f>
        <v>5</v>
      </c>
      <c r="K192" s="61">
        <f t="shared" ref="K192" si="1358">X192+AI192+AT192+BE192+BP192+CA192+CL192+CW192+DH192+DS192+ED192+EO192+EZ192+FK192+FV192+GG192+GR192</f>
        <v>5</v>
      </c>
      <c r="L192" s="61">
        <f t="shared" ref="L192" si="1359">Y192+AJ192+AU192+BF192+BQ192+CB192+CM192+CX192+DI192+DT192+EE192+EP192+FA192+FL192+FW192+GH192+GS192</f>
        <v>5</v>
      </c>
      <c r="M192" s="61">
        <f t="shared" ref="M192" si="1360">Z192+AK192+AV192+BG192+BR192+CC192+CN192+CY192+DJ192+DU192+EF192+EQ192+FB192+FM192+FX192+GI192+GT192</f>
        <v>5</v>
      </c>
      <c r="N192" s="61">
        <f t="shared" ref="N192" si="1361">AA192+AL192+AW192+BH192+BS192+CD192+CO192+CZ192+DK192+DV192+EG192+ER192+FC192+FN192+FY192+GJ192+GU192</f>
        <v>5</v>
      </c>
      <c r="O192" s="69"/>
      <c r="P192" s="129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1"/>
      <c r="BC192" s="151"/>
      <c r="BD192" s="151"/>
      <c r="BE192" s="151"/>
      <c r="BF192" s="151"/>
      <c r="BG192" s="151"/>
      <c r="BH192" s="151"/>
      <c r="BI192" s="151"/>
      <c r="BJ192" s="151"/>
      <c r="BK192" s="151"/>
      <c r="BL192" s="151"/>
      <c r="BM192" s="151"/>
      <c r="BN192" s="151"/>
      <c r="BO192" s="151"/>
      <c r="BP192" s="151"/>
      <c r="BQ192" s="151"/>
      <c r="BR192" s="151"/>
      <c r="BS192" s="151"/>
      <c r="BT192" s="151"/>
      <c r="BU192" s="151"/>
      <c r="BV192" s="151"/>
      <c r="BW192" s="151"/>
      <c r="BX192" s="151"/>
      <c r="BY192" s="151"/>
      <c r="BZ192" s="151"/>
      <c r="CA192" s="151"/>
      <c r="CB192" s="151"/>
      <c r="CC192" s="151"/>
      <c r="CD192" s="151"/>
      <c r="CE192" s="178">
        <v>5</v>
      </c>
      <c r="CF192" s="178">
        <v>5</v>
      </c>
      <c r="CG192" s="178">
        <v>5</v>
      </c>
      <c r="CH192" s="178">
        <v>5</v>
      </c>
      <c r="CI192" s="178">
        <v>5</v>
      </c>
      <c r="CJ192" s="178">
        <v>5</v>
      </c>
      <c r="CK192" s="178">
        <v>5</v>
      </c>
      <c r="CL192" s="178">
        <v>5</v>
      </c>
      <c r="CM192" s="178">
        <v>5</v>
      </c>
      <c r="CN192" s="178">
        <v>5</v>
      </c>
      <c r="CO192" s="178">
        <v>5</v>
      </c>
      <c r="CP192" s="151"/>
      <c r="CQ192" s="151"/>
      <c r="CR192" s="151"/>
      <c r="CS192" s="151"/>
      <c r="CT192" s="151"/>
      <c r="CU192" s="151"/>
      <c r="CV192" s="151"/>
      <c r="CW192" s="151"/>
      <c r="CX192" s="151"/>
      <c r="CY192" s="151"/>
      <c r="CZ192" s="151"/>
      <c r="DA192" s="151"/>
      <c r="DB192" s="151"/>
      <c r="DC192" s="151"/>
      <c r="DD192" s="151"/>
      <c r="DE192" s="151"/>
      <c r="DF192" s="151"/>
      <c r="DG192" s="151"/>
      <c r="DH192" s="151"/>
      <c r="DI192" s="151"/>
      <c r="DJ192" s="151"/>
      <c r="DK192" s="151"/>
      <c r="DL192" s="151"/>
      <c r="DM192" s="151"/>
      <c r="DN192" s="151"/>
      <c r="DO192" s="151"/>
      <c r="DP192" s="151"/>
      <c r="DQ192" s="151"/>
      <c r="DR192" s="151"/>
      <c r="DS192" s="151"/>
      <c r="DT192" s="151"/>
      <c r="DU192" s="151"/>
      <c r="DV192" s="151"/>
      <c r="DW192" s="151"/>
      <c r="DX192" s="151"/>
      <c r="DY192" s="151"/>
      <c r="DZ192" s="151"/>
      <c r="EA192" s="151"/>
      <c r="EB192" s="151"/>
      <c r="EC192" s="151"/>
      <c r="ED192" s="151"/>
      <c r="EE192" s="151"/>
      <c r="EF192" s="151"/>
      <c r="EG192" s="151"/>
      <c r="EH192" s="151"/>
      <c r="EI192" s="151"/>
      <c r="EJ192" s="151"/>
      <c r="EK192" s="151"/>
      <c r="EL192" s="151"/>
      <c r="EM192" s="151"/>
      <c r="EN192" s="151"/>
      <c r="EO192" s="151"/>
      <c r="EP192" s="151"/>
      <c r="EQ192" s="151"/>
      <c r="ER192" s="151"/>
      <c r="ES192" s="151"/>
      <c r="ET192" s="151"/>
      <c r="EU192" s="151"/>
      <c r="EV192" s="151"/>
      <c r="EW192" s="151"/>
      <c r="EX192" s="151"/>
      <c r="EY192" s="151"/>
      <c r="EZ192" s="151"/>
      <c r="FA192" s="151"/>
      <c r="FB192" s="151"/>
      <c r="FC192" s="151"/>
      <c r="FD192" s="151"/>
      <c r="FE192" s="151"/>
      <c r="FF192" s="151"/>
      <c r="FG192" s="151"/>
      <c r="FH192" s="151"/>
      <c r="FI192" s="151"/>
      <c r="FJ192" s="151"/>
      <c r="FK192" s="151"/>
      <c r="FL192" s="151"/>
      <c r="FM192" s="151"/>
      <c r="FN192" s="151"/>
      <c r="FO192" s="151"/>
      <c r="FP192" s="151"/>
      <c r="FQ192" s="151"/>
      <c r="FR192" s="151"/>
      <c r="FS192" s="151"/>
      <c r="FT192" s="151"/>
      <c r="FU192" s="151"/>
      <c r="FV192" s="151"/>
      <c r="FW192" s="151"/>
      <c r="FX192" s="151"/>
      <c r="FY192" s="151"/>
      <c r="FZ192" s="151"/>
      <c r="GA192" s="151"/>
      <c r="GB192" s="151"/>
      <c r="GC192" s="151"/>
      <c r="GD192" s="151"/>
      <c r="GE192" s="151"/>
      <c r="GF192" s="151"/>
      <c r="GG192" s="151"/>
      <c r="GH192" s="151"/>
      <c r="GI192" s="151"/>
      <c r="GJ192" s="151"/>
      <c r="GK192" s="151"/>
      <c r="GL192" s="151"/>
      <c r="GM192" s="151"/>
      <c r="GN192" s="151"/>
      <c r="GO192" s="151"/>
      <c r="GP192" s="151"/>
      <c r="GQ192" s="151"/>
      <c r="GR192" s="151"/>
      <c r="GS192" s="151"/>
      <c r="GT192" s="151"/>
      <c r="GU192" s="151"/>
    </row>
    <row r="193" spans="1:203" ht="63" customHeight="1" x14ac:dyDescent="0.25">
      <c r="A193" s="251"/>
      <c r="B193" s="233"/>
      <c r="C193" s="70" t="s">
        <v>509</v>
      </c>
      <c r="D193" s="61">
        <f t="shared" si="930"/>
        <v>5</v>
      </c>
      <c r="E193" s="61">
        <f t="shared" ref="E193" si="1362">R193+AC193+AN193+AY193+BJ193+BU193+CF193+CQ193+DB193+DM193+DX193+EI193+ET193+FE193+FP193+GA193+GL193</f>
        <v>5</v>
      </c>
      <c r="F193" s="61">
        <f t="shared" ref="F193" si="1363">S193+AD193+AO193+AZ193+BK193+BV193+CG193+CR193+DC193+DN193+DY193+EJ193+EU193+FF193+FQ193+GB193+GM193</f>
        <v>5</v>
      </c>
      <c r="G193" s="61">
        <f t="shared" ref="G193" si="1364">T193+AE193+AP193+BA193+BL193+BW193+CH193+CS193+DD193+DO193+DZ193+EK193+EV193+FG193+FR193+GC193+GN193</f>
        <v>5</v>
      </c>
      <c r="H193" s="61">
        <f t="shared" ref="H193" si="1365">U193+AF193+AQ193+BB193+BM193+BX193+CI193+CT193+DE193+DP193+EA193+EL193+EW193+FH193+FS193+GD193+GO193</f>
        <v>5</v>
      </c>
      <c r="I193" s="61">
        <f t="shared" ref="I193" si="1366">V193+AG193+AR193+BC193+BN193+BY193+CJ193+CU193+DF193+DQ193+EB193+EM193+EX193+FI193+FT193+GE193+GP193</f>
        <v>5</v>
      </c>
      <c r="J193" s="61">
        <f t="shared" ref="J193" si="1367">W193+AH193+AS193+BD193+BO193+BZ193+CK193+CV193+DG193+DR193+EC193+EN193+EY193+FJ193+FU193+GF193+GQ193</f>
        <v>5</v>
      </c>
      <c r="K193" s="61">
        <f t="shared" ref="K193" si="1368">X193+AI193+AT193+BE193+BP193+CA193+CL193+CW193+DH193+DS193+ED193+EO193+EZ193+FK193+FV193+GG193+GR193</f>
        <v>5</v>
      </c>
      <c r="L193" s="61">
        <f t="shared" ref="L193" si="1369">Y193+AJ193+AU193+BF193+BQ193+CB193+CM193+CX193+DI193+DT193+EE193+EP193+FA193+FL193+FW193+GH193+GS193</f>
        <v>5</v>
      </c>
      <c r="M193" s="61">
        <f t="shared" ref="M193" si="1370">Z193+AK193+AV193+BG193+BR193+CC193+CN193+CY193+DJ193+DU193+EF193+EQ193+FB193+FM193+FX193+GI193+GT193</f>
        <v>5</v>
      </c>
      <c r="N193" s="61">
        <f t="shared" ref="N193" si="1371">AA193+AL193+AW193+BH193+BS193+CD193+CO193+CZ193+DK193+DV193+EG193+ER193+FC193+FN193+FY193+GJ193+GU193</f>
        <v>5</v>
      </c>
      <c r="O193" s="69"/>
      <c r="P193" s="129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1"/>
      <c r="AZ193" s="151"/>
      <c r="BA193" s="151"/>
      <c r="BB193" s="151"/>
      <c r="BC193" s="151"/>
      <c r="BD193" s="151"/>
      <c r="BE193" s="151"/>
      <c r="BF193" s="151"/>
      <c r="BG193" s="151"/>
      <c r="BH193" s="151"/>
      <c r="BI193" s="151"/>
      <c r="BJ193" s="151"/>
      <c r="BK193" s="151"/>
      <c r="BL193" s="151"/>
      <c r="BM193" s="151"/>
      <c r="BN193" s="151"/>
      <c r="BO193" s="151"/>
      <c r="BP193" s="151"/>
      <c r="BQ193" s="151"/>
      <c r="BR193" s="151"/>
      <c r="BS193" s="151"/>
      <c r="BT193" s="151"/>
      <c r="BU193" s="151"/>
      <c r="BV193" s="151"/>
      <c r="BW193" s="151"/>
      <c r="BX193" s="151"/>
      <c r="BY193" s="151"/>
      <c r="BZ193" s="151"/>
      <c r="CA193" s="151"/>
      <c r="CB193" s="151"/>
      <c r="CC193" s="151"/>
      <c r="CD193" s="151"/>
      <c r="CE193" s="178">
        <v>5</v>
      </c>
      <c r="CF193" s="178">
        <v>5</v>
      </c>
      <c r="CG193" s="178">
        <v>5</v>
      </c>
      <c r="CH193" s="178">
        <v>5</v>
      </c>
      <c r="CI193" s="178">
        <v>5</v>
      </c>
      <c r="CJ193" s="178">
        <v>5</v>
      </c>
      <c r="CK193" s="178">
        <v>5</v>
      </c>
      <c r="CL193" s="178">
        <v>5</v>
      </c>
      <c r="CM193" s="178">
        <v>5</v>
      </c>
      <c r="CN193" s="178">
        <v>5</v>
      </c>
      <c r="CO193" s="178">
        <v>5</v>
      </c>
      <c r="CP193" s="151"/>
      <c r="CQ193" s="151"/>
      <c r="CR193" s="151"/>
      <c r="CS193" s="151"/>
      <c r="CT193" s="151"/>
      <c r="CU193" s="151"/>
      <c r="CV193" s="151"/>
      <c r="CW193" s="151"/>
      <c r="CX193" s="151"/>
      <c r="CY193" s="151"/>
      <c r="CZ193" s="151"/>
      <c r="DA193" s="151"/>
      <c r="DB193" s="151"/>
      <c r="DC193" s="151"/>
      <c r="DD193" s="151"/>
      <c r="DE193" s="151"/>
      <c r="DF193" s="151"/>
      <c r="DG193" s="151"/>
      <c r="DH193" s="151"/>
      <c r="DI193" s="151"/>
      <c r="DJ193" s="151"/>
      <c r="DK193" s="151"/>
      <c r="DL193" s="151"/>
      <c r="DM193" s="151"/>
      <c r="DN193" s="151"/>
      <c r="DO193" s="151"/>
      <c r="DP193" s="151"/>
      <c r="DQ193" s="151"/>
      <c r="DR193" s="151"/>
      <c r="DS193" s="151"/>
      <c r="DT193" s="151"/>
      <c r="DU193" s="151"/>
      <c r="DV193" s="151"/>
      <c r="DW193" s="151"/>
      <c r="DX193" s="151"/>
      <c r="DY193" s="151"/>
      <c r="DZ193" s="151"/>
      <c r="EA193" s="151"/>
      <c r="EB193" s="151"/>
      <c r="EC193" s="151"/>
      <c r="ED193" s="151"/>
      <c r="EE193" s="151"/>
      <c r="EF193" s="151"/>
      <c r="EG193" s="151"/>
      <c r="EH193" s="151"/>
      <c r="EI193" s="151"/>
      <c r="EJ193" s="151"/>
      <c r="EK193" s="151"/>
      <c r="EL193" s="151"/>
      <c r="EM193" s="151"/>
      <c r="EN193" s="151"/>
      <c r="EO193" s="151"/>
      <c r="EP193" s="151"/>
      <c r="EQ193" s="151"/>
      <c r="ER193" s="151"/>
      <c r="ES193" s="151"/>
      <c r="ET193" s="151"/>
      <c r="EU193" s="151"/>
      <c r="EV193" s="151"/>
      <c r="EW193" s="151"/>
      <c r="EX193" s="151"/>
      <c r="EY193" s="151"/>
      <c r="EZ193" s="151"/>
      <c r="FA193" s="151"/>
      <c r="FB193" s="151"/>
      <c r="FC193" s="151"/>
      <c r="FD193" s="151"/>
      <c r="FE193" s="151"/>
      <c r="FF193" s="151"/>
      <c r="FG193" s="151"/>
      <c r="FH193" s="151"/>
      <c r="FI193" s="151"/>
      <c r="FJ193" s="151"/>
      <c r="FK193" s="151"/>
      <c r="FL193" s="151"/>
      <c r="FM193" s="151"/>
      <c r="FN193" s="151"/>
      <c r="FO193" s="151"/>
      <c r="FP193" s="151"/>
      <c r="FQ193" s="151"/>
      <c r="FR193" s="151"/>
      <c r="FS193" s="151"/>
      <c r="FT193" s="151"/>
      <c r="FU193" s="151"/>
      <c r="FV193" s="151"/>
      <c r="FW193" s="151"/>
      <c r="FX193" s="151"/>
      <c r="FY193" s="151"/>
      <c r="FZ193" s="151"/>
      <c r="GA193" s="151"/>
      <c r="GB193" s="151"/>
      <c r="GC193" s="151"/>
      <c r="GD193" s="151"/>
      <c r="GE193" s="151"/>
      <c r="GF193" s="151"/>
      <c r="GG193" s="151"/>
      <c r="GH193" s="151"/>
      <c r="GI193" s="151"/>
      <c r="GJ193" s="151"/>
      <c r="GK193" s="151"/>
      <c r="GL193" s="151"/>
      <c r="GM193" s="151"/>
      <c r="GN193" s="151"/>
      <c r="GO193" s="151"/>
      <c r="GP193" s="151"/>
      <c r="GQ193" s="151"/>
      <c r="GR193" s="151"/>
      <c r="GS193" s="151"/>
      <c r="GT193" s="151"/>
      <c r="GU193" s="151"/>
    </row>
    <row r="194" spans="1:203" ht="92.25" customHeight="1" x14ac:dyDescent="0.25">
      <c r="A194" s="252"/>
      <c r="B194" s="234"/>
      <c r="C194" s="70" t="s">
        <v>587</v>
      </c>
      <c r="D194" s="61">
        <f t="shared" si="930"/>
        <v>0</v>
      </c>
      <c r="E194" s="61">
        <f t="shared" ref="E194" si="1372">R194+AC194+AN194+AY194+BJ194+BU194+CF194+CQ194+DB194+DM194+DX194+EI194+ET194+FE194+FP194+GA194+GL194</f>
        <v>0</v>
      </c>
      <c r="F194" s="61">
        <f t="shared" ref="F194" si="1373">S194+AD194+AO194+AZ194+BK194+BV194+CG194+CR194+DC194+DN194+DY194+EJ194+EU194+FF194+FQ194+GB194+GM194</f>
        <v>0</v>
      </c>
      <c r="G194" s="61">
        <f t="shared" ref="G194" si="1374">T194+AE194+AP194+BA194+BL194+BW194+CH194+CS194+DD194+DO194+DZ194+EK194+EV194+FG194+FR194+GC194+GN194</f>
        <v>0</v>
      </c>
      <c r="H194" s="61">
        <f t="shared" ref="H194" si="1375">U194+AF194+AQ194+BB194+BM194+BX194+CI194+CT194+DE194+DP194+EA194+EL194+EW194+FH194+FS194+GD194+GO194</f>
        <v>0</v>
      </c>
      <c r="I194" s="61">
        <f t="shared" ref="I194" si="1376">V194+AG194+AR194+BC194+BN194+BY194+CJ194+CU194+DF194+DQ194+EB194+EM194+EX194+FI194+FT194+GE194+GP194</f>
        <v>0</v>
      </c>
      <c r="J194" s="61">
        <f t="shared" ref="J194" si="1377">W194+AH194+AS194+BD194+BO194+BZ194+CK194+CV194+DG194+DR194+EC194+EN194+EY194+FJ194+FU194+GF194+GQ194</f>
        <v>0</v>
      </c>
      <c r="K194" s="61">
        <f t="shared" ref="K194" si="1378">X194+AI194+AT194+BE194+BP194+CA194+CL194+CW194+DH194+DS194+ED194+EO194+EZ194+FK194+FV194+GG194+GR194</f>
        <v>0</v>
      </c>
      <c r="L194" s="61">
        <f t="shared" ref="L194" si="1379">Y194+AJ194+AU194+BF194+BQ194+CB194+CM194+CX194+DI194+DT194+EE194+EP194+FA194+FL194+FW194+GH194+GS194</f>
        <v>0</v>
      </c>
      <c r="M194" s="61">
        <f t="shared" ref="M194" si="1380">Z194+AK194+AV194+BG194+BR194+CC194+CN194+CY194+DJ194+DU194+EF194+EQ194+FB194+FM194+FX194+GI194+GT194</f>
        <v>0</v>
      </c>
      <c r="N194" s="61">
        <f t="shared" ref="N194" si="1381">AA194+AL194+AW194+BH194+BS194+CD194+CO194+CZ194+DK194+DV194+EG194+ER194+FC194+FN194+FY194+GJ194+GU194</f>
        <v>0</v>
      </c>
      <c r="O194" s="69"/>
      <c r="P194" s="129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1"/>
      <c r="AZ194" s="151"/>
      <c r="BA194" s="151"/>
      <c r="BB194" s="151"/>
      <c r="BC194" s="151"/>
      <c r="BD194" s="151"/>
      <c r="BE194" s="151"/>
      <c r="BF194" s="151"/>
      <c r="BG194" s="151"/>
      <c r="BH194" s="151"/>
      <c r="BI194" s="151"/>
      <c r="BJ194" s="151"/>
      <c r="BK194" s="151"/>
      <c r="BL194" s="151"/>
      <c r="BM194" s="151"/>
      <c r="BN194" s="151"/>
      <c r="BO194" s="151"/>
      <c r="BP194" s="151"/>
      <c r="BQ194" s="151"/>
      <c r="BR194" s="151"/>
      <c r="BS194" s="151"/>
      <c r="BT194" s="151"/>
      <c r="BU194" s="151"/>
      <c r="BV194" s="151"/>
      <c r="BW194" s="151"/>
      <c r="BX194" s="151"/>
      <c r="BY194" s="151"/>
      <c r="BZ194" s="151"/>
      <c r="CA194" s="151"/>
      <c r="CB194" s="151"/>
      <c r="CC194" s="151"/>
      <c r="CD194" s="151"/>
      <c r="CE194" s="151"/>
      <c r="CF194" s="151"/>
      <c r="CG194" s="151"/>
      <c r="CH194" s="151"/>
      <c r="CI194" s="151"/>
      <c r="CJ194" s="151"/>
      <c r="CK194" s="151"/>
      <c r="CL194" s="151"/>
      <c r="CM194" s="151"/>
      <c r="CN194" s="151"/>
      <c r="CO194" s="151"/>
      <c r="CP194" s="151"/>
      <c r="CQ194" s="151"/>
      <c r="CR194" s="151"/>
      <c r="CS194" s="151"/>
      <c r="CT194" s="151"/>
      <c r="CU194" s="151"/>
      <c r="CV194" s="151"/>
      <c r="CW194" s="151"/>
      <c r="CX194" s="151"/>
      <c r="CY194" s="151"/>
      <c r="CZ194" s="151"/>
      <c r="DA194" s="151"/>
      <c r="DB194" s="151"/>
      <c r="DC194" s="151"/>
      <c r="DD194" s="151"/>
      <c r="DE194" s="151"/>
      <c r="DF194" s="151"/>
      <c r="DG194" s="151"/>
      <c r="DH194" s="151"/>
      <c r="DI194" s="151"/>
      <c r="DJ194" s="151"/>
      <c r="DK194" s="151"/>
      <c r="DL194" s="151"/>
      <c r="DM194" s="151"/>
      <c r="DN194" s="151"/>
      <c r="DO194" s="151"/>
      <c r="DP194" s="151"/>
      <c r="DQ194" s="151"/>
      <c r="DR194" s="151"/>
      <c r="DS194" s="151"/>
      <c r="DT194" s="151"/>
      <c r="DU194" s="151"/>
      <c r="DV194" s="151"/>
      <c r="DW194" s="151"/>
      <c r="DX194" s="151"/>
      <c r="DY194" s="151"/>
      <c r="DZ194" s="151"/>
      <c r="EA194" s="151"/>
      <c r="EB194" s="151"/>
      <c r="EC194" s="151"/>
      <c r="ED194" s="151"/>
      <c r="EE194" s="151"/>
      <c r="EF194" s="151"/>
      <c r="EG194" s="151"/>
      <c r="EH194" s="151"/>
      <c r="EI194" s="151"/>
      <c r="EJ194" s="151"/>
      <c r="EK194" s="151"/>
      <c r="EL194" s="151"/>
      <c r="EM194" s="151"/>
      <c r="EN194" s="151"/>
      <c r="EO194" s="151"/>
      <c r="EP194" s="151"/>
      <c r="EQ194" s="151"/>
      <c r="ER194" s="151"/>
      <c r="ES194" s="151"/>
      <c r="ET194" s="151"/>
      <c r="EU194" s="151"/>
      <c r="EV194" s="151"/>
      <c r="EW194" s="151"/>
      <c r="EX194" s="151"/>
      <c r="EY194" s="151"/>
      <c r="EZ194" s="151"/>
      <c r="FA194" s="151"/>
      <c r="FB194" s="151"/>
      <c r="FC194" s="151"/>
      <c r="FD194" s="151"/>
      <c r="FE194" s="151"/>
      <c r="FF194" s="151"/>
      <c r="FG194" s="151"/>
      <c r="FH194" s="151"/>
      <c r="FI194" s="151"/>
      <c r="FJ194" s="151"/>
      <c r="FK194" s="151"/>
      <c r="FL194" s="151"/>
      <c r="FM194" s="151"/>
      <c r="FN194" s="151"/>
      <c r="FO194" s="151"/>
      <c r="FP194" s="151"/>
      <c r="FQ194" s="151"/>
      <c r="FR194" s="151"/>
      <c r="FS194" s="151"/>
      <c r="FT194" s="151"/>
      <c r="FU194" s="151"/>
      <c r="FV194" s="151"/>
      <c r="FW194" s="151"/>
      <c r="FX194" s="151"/>
      <c r="FY194" s="151"/>
      <c r="FZ194" s="151"/>
      <c r="GA194" s="151"/>
      <c r="GB194" s="151"/>
      <c r="GC194" s="151"/>
      <c r="GD194" s="151"/>
      <c r="GE194" s="151"/>
      <c r="GF194" s="151"/>
      <c r="GG194" s="151"/>
      <c r="GH194" s="151"/>
      <c r="GI194" s="151"/>
      <c r="GJ194" s="151"/>
      <c r="GK194" s="151"/>
      <c r="GL194" s="151"/>
      <c r="GM194" s="151"/>
      <c r="GN194" s="151"/>
      <c r="GO194" s="151"/>
      <c r="GP194" s="151"/>
      <c r="GQ194" s="151"/>
      <c r="GR194" s="151"/>
      <c r="GS194" s="151"/>
      <c r="GT194" s="151"/>
      <c r="GU194" s="151"/>
    </row>
    <row r="195" spans="1:203" ht="65.25" customHeight="1" x14ac:dyDescent="0.25">
      <c r="A195" s="250" t="s">
        <v>476</v>
      </c>
      <c r="B195" s="250" t="s">
        <v>477</v>
      </c>
      <c r="C195" s="70" t="s">
        <v>588</v>
      </c>
      <c r="D195" s="61">
        <f t="shared" si="930"/>
        <v>0</v>
      </c>
      <c r="E195" s="61">
        <f t="shared" ref="E195" si="1382">R195+AC195+AN195+AY195+BJ195+BU195+CF195+CQ195+DB195+DM195+DX195+EI195+ET195+FE195+FP195+GA195+GL195</f>
        <v>0</v>
      </c>
      <c r="F195" s="61">
        <f t="shared" ref="F195" si="1383">S195+AD195+AO195+AZ195+BK195+BV195+CG195+CR195+DC195+DN195+DY195+EJ195+EU195+FF195+FQ195+GB195+GM195</f>
        <v>0</v>
      </c>
      <c r="G195" s="61">
        <f t="shared" ref="G195" si="1384">T195+AE195+AP195+BA195+BL195+BW195+CH195+CS195+DD195+DO195+DZ195+EK195+EV195+FG195+FR195+GC195+GN195</f>
        <v>0</v>
      </c>
      <c r="H195" s="61">
        <f t="shared" ref="H195" si="1385">U195+AF195+AQ195+BB195+BM195+BX195+CI195+CT195+DE195+DP195+EA195+EL195+EW195+FH195+FS195+GD195+GO195</f>
        <v>0</v>
      </c>
      <c r="I195" s="61">
        <f t="shared" ref="I195" si="1386">V195+AG195+AR195+BC195+BN195+BY195+CJ195+CU195+DF195+DQ195+EB195+EM195+EX195+FI195+FT195+GE195+GP195</f>
        <v>0</v>
      </c>
      <c r="J195" s="61">
        <f t="shared" ref="J195" si="1387">W195+AH195+AS195+BD195+BO195+BZ195+CK195+CV195+DG195+DR195+EC195+EN195+EY195+FJ195+FU195+GF195+GQ195</f>
        <v>0</v>
      </c>
      <c r="K195" s="61">
        <f t="shared" ref="K195" si="1388">X195+AI195+AT195+BE195+BP195+CA195+CL195+CW195+DH195+DS195+ED195+EO195+EZ195+FK195+FV195+GG195+GR195</f>
        <v>0</v>
      </c>
      <c r="L195" s="61">
        <f t="shared" ref="L195" si="1389">Y195+AJ195+AU195+BF195+BQ195+CB195+CM195+CX195+DI195+DT195+EE195+EP195+FA195+FL195+FW195+GH195+GS195</f>
        <v>0</v>
      </c>
      <c r="M195" s="61">
        <f t="shared" ref="M195" si="1390">Z195+AK195+AV195+BG195+BR195+CC195+CN195+CY195+DJ195+DU195+EF195+EQ195+FB195+FM195+FX195+GI195+GT195</f>
        <v>0</v>
      </c>
      <c r="N195" s="61">
        <f t="shared" ref="N195" si="1391">AA195+AL195+AW195+BH195+BS195+CD195+CO195+CZ195+DK195+DV195+EG195+ER195+FC195+FN195+FY195+GJ195+GU195</f>
        <v>0</v>
      </c>
      <c r="O195" s="69"/>
      <c r="P195" s="129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1"/>
      <c r="AZ195" s="151"/>
      <c r="BA195" s="151"/>
      <c r="BB195" s="151"/>
      <c r="BC195" s="151"/>
      <c r="BD195" s="151"/>
      <c r="BE195" s="151"/>
      <c r="BF195" s="151"/>
      <c r="BG195" s="151"/>
      <c r="BH195" s="151"/>
      <c r="BI195" s="151"/>
      <c r="BJ195" s="151"/>
      <c r="BK195" s="151"/>
      <c r="BL195" s="151"/>
      <c r="BM195" s="151"/>
      <c r="BN195" s="151"/>
      <c r="BO195" s="151"/>
      <c r="BP195" s="151"/>
      <c r="BQ195" s="151"/>
      <c r="BR195" s="151"/>
      <c r="BS195" s="151"/>
      <c r="BT195" s="151"/>
      <c r="BU195" s="151"/>
      <c r="BV195" s="151"/>
      <c r="BW195" s="151"/>
      <c r="BX195" s="151"/>
      <c r="BY195" s="151"/>
      <c r="BZ195" s="151"/>
      <c r="CA195" s="151"/>
      <c r="CB195" s="151"/>
      <c r="CC195" s="151"/>
      <c r="CD195" s="151"/>
      <c r="CE195" s="178"/>
      <c r="CF195" s="178"/>
      <c r="CG195" s="178"/>
      <c r="CH195" s="178"/>
      <c r="CI195" s="178"/>
      <c r="CJ195" s="178"/>
      <c r="CK195" s="178"/>
      <c r="CL195" s="178"/>
      <c r="CM195" s="178"/>
      <c r="CN195" s="178"/>
      <c r="CO195" s="178"/>
      <c r="CP195" s="151"/>
      <c r="CQ195" s="151"/>
      <c r="CR195" s="151"/>
      <c r="CS195" s="151"/>
      <c r="CT195" s="151"/>
      <c r="CU195" s="151"/>
      <c r="CV195" s="151"/>
      <c r="CW195" s="151"/>
      <c r="CX195" s="151"/>
      <c r="CY195" s="151"/>
      <c r="CZ195" s="151"/>
      <c r="DA195" s="151"/>
      <c r="DB195" s="151"/>
      <c r="DC195" s="151"/>
      <c r="DD195" s="151"/>
      <c r="DE195" s="151"/>
      <c r="DF195" s="151"/>
      <c r="DG195" s="151"/>
      <c r="DH195" s="151"/>
      <c r="DI195" s="151"/>
      <c r="DJ195" s="151"/>
      <c r="DK195" s="151"/>
      <c r="DL195" s="151"/>
      <c r="DM195" s="151"/>
      <c r="DN195" s="151"/>
      <c r="DO195" s="151"/>
      <c r="DP195" s="151"/>
      <c r="DQ195" s="151"/>
      <c r="DR195" s="151"/>
      <c r="DS195" s="151"/>
      <c r="DT195" s="151"/>
      <c r="DU195" s="151"/>
      <c r="DV195" s="151"/>
      <c r="DW195" s="151"/>
      <c r="DX195" s="151"/>
      <c r="DY195" s="151"/>
      <c r="DZ195" s="151"/>
      <c r="EA195" s="151"/>
      <c r="EB195" s="151"/>
      <c r="EC195" s="151"/>
      <c r="ED195" s="151"/>
      <c r="EE195" s="151"/>
      <c r="EF195" s="151"/>
      <c r="EG195" s="151"/>
      <c r="EH195" s="151"/>
      <c r="EI195" s="151"/>
      <c r="EJ195" s="151"/>
      <c r="EK195" s="151"/>
      <c r="EL195" s="151"/>
      <c r="EM195" s="151"/>
      <c r="EN195" s="151"/>
      <c r="EO195" s="151"/>
      <c r="EP195" s="151"/>
      <c r="EQ195" s="151"/>
      <c r="ER195" s="151"/>
      <c r="ES195" s="151"/>
      <c r="ET195" s="151"/>
      <c r="EU195" s="151"/>
      <c r="EV195" s="151"/>
      <c r="EW195" s="151"/>
      <c r="EX195" s="151"/>
      <c r="EY195" s="151"/>
      <c r="EZ195" s="151"/>
      <c r="FA195" s="151"/>
      <c r="FB195" s="151"/>
      <c r="FC195" s="151"/>
      <c r="FD195" s="151"/>
      <c r="FE195" s="151"/>
      <c r="FF195" s="151"/>
      <c r="FG195" s="151"/>
      <c r="FH195" s="151"/>
      <c r="FI195" s="151"/>
      <c r="FJ195" s="151"/>
      <c r="FK195" s="151"/>
      <c r="FL195" s="151"/>
      <c r="FM195" s="151"/>
      <c r="FN195" s="151"/>
      <c r="FO195" s="151"/>
      <c r="FP195" s="151"/>
      <c r="FQ195" s="151"/>
      <c r="FR195" s="151"/>
      <c r="FS195" s="151"/>
      <c r="FT195" s="151"/>
      <c r="FU195" s="151"/>
      <c r="FV195" s="151"/>
      <c r="FW195" s="151"/>
      <c r="FX195" s="151"/>
      <c r="FY195" s="151"/>
      <c r="FZ195" s="151"/>
      <c r="GA195" s="151"/>
      <c r="GB195" s="151"/>
      <c r="GC195" s="151"/>
      <c r="GD195" s="151"/>
      <c r="GE195" s="151"/>
      <c r="GF195" s="151"/>
      <c r="GG195" s="151"/>
      <c r="GH195" s="151"/>
      <c r="GI195" s="151"/>
      <c r="GJ195" s="151"/>
      <c r="GK195" s="151"/>
      <c r="GL195" s="151"/>
      <c r="GM195" s="151"/>
      <c r="GN195" s="151"/>
      <c r="GO195" s="151"/>
      <c r="GP195" s="151"/>
      <c r="GQ195" s="151"/>
      <c r="GR195" s="151"/>
      <c r="GS195" s="151"/>
      <c r="GT195" s="151"/>
      <c r="GU195" s="151"/>
    </row>
    <row r="196" spans="1:203" ht="75.75" customHeight="1" x14ac:dyDescent="0.25">
      <c r="A196" s="251"/>
      <c r="B196" s="251"/>
      <c r="C196" s="70" t="s">
        <v>589</v>
      </c>
      <c r="D196" s="61">
        <f t="shared" si="930"/>
        <v>4</v>
      </c>
      <c r="E196" s="61">
        <f t="shared" ref="E196" si="1392">R196+AC196+AN196+AY196+BJ196+BU196+CF196+CQ196+DB196+DM196+DX196+EI196+ET196+FE196+FP196+GA196+GL196</f>
        <v>4</v>
      </c>
      <c r="F196" s="61">
        <f t="shared" ref="F196" si="1393">S196+AD196+AO196+AZ196+BK196+BV196+CG196+CR196+DC196+DN196+DY196+EJ196+EU196+FF196+FQ196+GB196+GM196</f>
        <v>4</v>
      </c>
      <c r="G196" s="61">
        <f t="shared" ref="G196" si="1394">T196+AE196+AP196+BA196+BL196+BW196+CH196+CS196+DD196+DO196+DZ196+EK196+EV196+FG196+FR196+GC196+GN196</f>
        <v>4</v>
      </c>
      <c r="H196" s="61">
        <f t="shared" ref="H196" si="1395">U196+AF196+AQ196+BB196+BM196+BX196+CI196+CT196+DE196+DP196+EA196+EL196+EW196+FH196+FS196+GD196+GO196</f>
        <v>4</v>
      </c>
      <c r="I196" s="61">
        <f t="shared" ref="I196" si="1396">V196+AG196+AR196+BC196+BN196+BY196+CJ196+CU196+DF196+DQ196+EB196+EM196+EX196+FI196+FT196+GE196+GP196</f>
        <v>4</v>
      </c>
      <c r="J196" s="61">
        <f t="shared" ref="J196" si="1397">W196+AH196+AS196+BD196+BO196+BZ196+CK196+CV196+DG196+DR196+EC196+EN196+EY196+FJ196+FU196+GF196+GQ196</f>
        <v>4</v>
      </c>
      <c r="K196" s="61">
        <f t="shared" ref="K196" si="1398">X196+AI196+AT196+BE196+BP196+CA196+CL196+CW196+DH196+DS196+ED196+EO196+EZ196+FK196+FV196+GG196+GR196</f>
        <v>4</v>
      </c>
      <c r="L196" s="61">
        <f t="shared" ref="L196" si="1399">Y196+AJ196+AU196+BF196+BQ196+CB196+CM196+CX196+DI196+DT196+EE196+EP196+FA196+FL196+FW196+GH196+GS196</f>
        <v>4</v>
      </c>
      <c r="M196" s="61">
        <f t="shared" ref="M196" si="1400">Z196+AK196+AV196+BG196+BR196+CC196+CN196+CY196+DJ196+DU196+EF196+EQ196+FB196+FM196+FX196+GI196+GT196</f>
        <v>4</v>
      </c>
      <c r="N196" s="61">
        <f t="shared" ref="N196" si="1401">AA196+AL196+AW196+BH196+BS196+CD196+CO196+CZ196+DK196+DV196+EG196+ER196+FC196+FN196+FY196+GJ196+GU196</f>
        <v>4</v>
      </c>
      <c r="O196" s="69"/>
      <c r="P196" s="129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151"/>
      <c r="AV196" s="151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  <c r="BI196" s="151"/>
      <c r="BJ196" s="151"/>
      <c r="BK196" s="151"/>
      <c r="BL196" s="151"/>
      <c r="BM196" s="151"/>
      <c r="BN196" s="151"/>
      <c r="BO196" s="151"/>
      <c r="BP196" s="151"/>
      <c r="BQ196" s="151"/>
      <c r="BR196" s="151"/>
      <c r="BS196" s="151"/>
      <c r="BT196" s="151"/>
      <c r="BU196" s="151"/>
      <c r="BV196" s="151"/>
      <c r="BW196" s="151"/>
      <c r="BX196" s="151"/>
      <c r="BY196" s="151"/>
      <c r="BZ196" s="151"/>
      <c r="CA196" s="151"/>
      <c r="CB196" s="151"/>
      <c r="CC196" s="151"/>
      <c r="CD196" s="151"/>
      <c r="CE196" s="178">
        <v>4</v>
      </c>
      <c r="CF196" s="178">
        <v>4</v>
      </c>
      <c r="CG196" s="178">
        <v>4</v>
      </c>
      <c r="CH196" s="178">
        <v>4</v>
      </c>
      <c r="CI196" s="178">
        <v>4</v>
      </c>
      <c r="CJ196" s="178">
        <v>4</v>
      </c>
      <c r="CK196" s="178">
        <v>4</v>
      </c>
      <c r="CL196" s="178">
        <v>4</v>
      </c>
      <c r="CM196" s="178">
        <v>4</v>
      </c>
      <c r="CN196" s="178">
        <v>4</v>
      </c>
      <c r="CO196" s="178">
        <v>4</v>
      </c>
      <c r="CP196" s="151"/>
      <c r="CQ196" s="151"/>
      <c r="CR196" s="151"/>
      <c r="CS196" s="151"/>
      <c r="CT196" s="151"/>
      <c r="CU196" s="151"/>
      <c r="CV196" s="151"/>
      <c r="CW196" s="151"/>
      <c r="CX196" s="151"/>
      <c r="CY196" s="151"/>
      <c r="CZ196" s="151"/>
      <c r="DA196" s="151"/>
      <c r="DB196" s="151"/>
      <c r="DC196" s="151"/>
      <c r="DD196" s="151"/>
      <c r="DE196" s="151"/>
      <c r="DF196" s="151"/>
      <c r="DG196" s="151"/>
      <c r="DH196" s="151"/>
      <c r="DI196" s="151"/>
      <c r="DJ196" s="151"/>
      <c r="DK196" s="151"/>
      <c r="DL196" s="151"/>
      <c r="DM196" s="151"/>
      <c r="DN196" s="151"/>
      <c r="DO196" s="151"/>
      <c r="DP196" s="151"/>
      <c r="DQ196" s="151"/>
      <c r="DR196" s="151"/>
      <c r="DS196" s="151"/>
      <c r="DT196" s="151"/>
      <c r="DU196" s="151"/>
      <c r="DV196" s="151"/>
      <c r="DW196" s="151"/>
      <c r="DX196" s="151"/>
      <c r="DY196" s="151"/>
      <c r="DZ196" s="151"/>
      <c r="EA196" s="151"/>
      <c r="EB196" s="151"/>
      <c r="EC196" s="151"/>
      <c r="ED196" s="151"/>
      <c r="EE196" s="151"/>
      <c r="EF196" s="151"/>
      <c r="EG196" s="151"/>
      <c r="EH196" s="151"/>
      <c r="EI196" s="151"/>
      <c r="EJ196" s="151"/>
      <c r="EK196" s="151"/>
      <c r="EL196" s="151"/>
      <c r="EM196" s="151"/>
      <c r="EN196" s="151"/>
      <c r="EO196" s="151"/>
      <c r="EP196" s="151"/>
      <c r="EQ196" s="151"/>
      <c r="ER196" s="151"/>
      <c r="ES196" s="151"/>
      <c r="ET196" s="151"/>
      <c r="EU196" s="151"/>
      <c r="EV196" s="151"/>
      <c r="EW196" s="151"/>
      <c r="EX196" s="151"/>
      <c r="EY196" s="151"/>
      <c r="EZ196" s="151"/>
      <c r="FA196" s="151"/>
      <c r="FB196" s="151"/>
      <c r="FC196" s="151"/>
      <c r="FD196" s="151"/>
      <c r="FE196" s="151"/>
      <c r="FF196" s="151"/>
      <c r="FG196" s="151"/>
      <c r="FH196" s="151"/>
      <c r="FI196" s="151"/>
      <c r="FJ196" s="151"/>
      <c r="FK196" s="151"/>
      <c r="FL196" s="151"/>
      <c r="FM196" s="151"/>
      <c r="FN196" s="151"/>
      <c r="FO196" s="151"/>
      <c r="FP196" s="151"/>
      <c r="FQ196" s="151"/>
      <c r="FR196" s="151"/>
      <c r="FS196" s="151"/>
      <c r="FT196" s="151"/>
      <c r="FU196" s="151"/>
      <c r="FV196" s="151"/>
      <c r="FW196" s="151"/>
      <c r="FX196" s="151"/>
      <c r="FY196" s="151"/>
      <c r="FZ196" s="151"/>
      <c r="GA196" s="151"/>
      <c r="GB196" s="151"/>
      <c r="GC196" s="151"/>
      <c r="GD196" s="151"/>
      <c r="GE196" s="151"/>
      <c r="GF196" s="151"/>
      <c r="GG196" s="151"/>
      <c r="GH196" s="151"/>
      <c r="GI196" s="151"/>
      <c r="GJ196" s="151"/>
      <c r="GK196" s="151"/>
      <c r="GL196" s="151"/>
      <c r="GM196" s="151"/>
      <c r="GN196" s="151"/>
      <c r="GO196" s="151"/>
      <c r="GP196" s="151"/>
      <c r="GQ196" s="151"/>
      <c r="GR196" s="151"/>
      <c r="GS196" s="151"/>
      <c r="GT196" s="151"/>
      <c r="GU196" s="151"/>
    </row>
    <row r="197" spans="1:203" ht="61.5" customHeight="1" x14ac:dyDescent="0.25">
      <c r="A197" s="251"/>
      <c r="B197" s="251"/>
      <c r="C197" s="70" t="s">
        <v>510</v>
      </c>
      <c r="D197" s="61">
        <f t="shared" si="930"/>
        <v>1</v>
      </c>
      <c r="E197" s="61">
        <f t="shared" ref="E197" si="1402">R197+AC197+AN197+AY197+BJ197+BU197+CF197+CQ197+DB197+DM197+DX197+EI197+ET197+FE197+FP197+GA197+GL197</f>
        <v>1</v>
      </c>
      <c r="F197" s="61">
        <f t="shared" ref="F197" si="1403">S197+AD197+AO197+AZ197+BK197+BV197+CG197+CR197+DC197+DN197+DY197+EJ197+EU197+FF197+FQ197+GB197+GM197</f>
        <v>1</v>
      </c>
      <c r="G197" s="61">
        <f t="shared" ref="G197" si="1404">T197+AE197+AP197+BA197+BL197+BW197+CH197+CS197+DD197+DO197+DZ197+EK197+EV197+FG197+FR197+GC197+GN197</f>
        <v>1</v>
      </c>
      <c r="H197" s="61">
        <f t="shared" ref="H197" si="1405">U197+AF197+AQ197+BB197+BM197+BX197+CI197+CT197+DE197+DP197+EA197+EL197+EW197+FH197+FS197+GD197+GO197</f>
        <v>1</v>
      </c>
      <c r="I197" s="61">
        <f t="shared" ref="I197" si="1406">V197+AG197+AR197+BC197+BN197+BY197+CJ197+CU197+DF197+DQ197+EB197+EM197+EX197+FI197+FT197+GE197+GP197</f>
        <v>1</v>
      </c>
      <c r="J197" s="61">
        <f t="shared" ref="J197" si="1407">W197+AH197+AS197+BD197+BO197+BZ197+CK197+CV197+DG197+DR197+EC197+EN197+EY197+FJ197+FU197+GF197+GQ197</f>
        <v>1</v>
      </c>
      <c r="K197" s="61">
        <f t="shared" ref="K197" si="1408">X197+AI197+AT197+BE197+BP197+CA197+CL197+CW197+DH197+DS197+ED197+EO197+EZ197+FK197+FV197+GG197+GR197</f>
        <v>1</v>
      </c>
      <c r="L197" s="61">
        <f t="shared" ref="L197" si="1409">Y197+AJ197+AU197+BF197+BQ197+CB197+CM197+CX197+DI197+DT197+EE197+EP197+FA197+FL197+FW197+GH197+GS197</f>
        <v>1</v>
      </c>
      <c r="M197" s="61">
        <f t="shared" ref="M197" si="1410">Z197+AK197+AV197+BG197+BR197+CC197+CN197+CY197+DJ197+DU197+EF197+EQ197+FB197+FM197+FX197+GI197+GT197</f>
        <v>1</v>
      </c>
      <c r="N197" s="61">
        <f t="shared" ref="N197" si="1411">AA197+AL197+AW197+BH197+BS197+CD197+CO197+CZ197+DK197+DV197+EG197+ER197+FC197+FN197+FY197+GJ197+GU197</f>
        <v>1</v>
      </c>
      <c r="O197" s="69"/>
      <c r="P197" s="129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1"/>
      <c r="AZ197" s="151"/>
      <c r="BA197" s="151"/>
      <c r="BB197" s="151"/>
      <c r="BC197" s="151"/>
      <c r="BD197" s="151"/>
      <c r="BE197" s="151"/>
      <c r="BF197" s="151"/>
      <c r="BG197" s="151"/>
      <c r="BH197" s="151"/>
      <c r="BI197" s="151"/>
      <c r="BJ197" s="151"/>
      <c r="BK197" s="151"/>
      <c r="BL197" s="151"/>
      <c r="BM197" s="151"/>
      <c r="BN197" s="151"/>
      <c r="BO197" s="151"/>
      <c r="BP197" s="151"/>
      <c r="BQ197" s="151"/>
      <c r="BR197" s="151"/>
      <c r="BS197" s="151"/>
      <c r="BT197" s="151"/>
      <c r="BU197" s="151"/>
      <c r="BV197" s="151"/>
      <c r="BW197" s="151"/>
      <c r="BX197" s="151"/>
      <c r="BY197" s="151"/>
      <c r="BZ197" s="151"/>
      <c r="CA197" s="151"/>
      <c r="CB197" s="151"/>
      <c r="CC197" s="151"/>
      <c r="CD197" s="151"/>
      <c r="CE197" s="178">
        <v>1</v>
      </c>
      <c r="CF197" s="178">
        <v>1</v>
      </c>
      <c r="CG197" s="178">
        <v>1</v>
      </c>
      <c r="CH197" s="178">
        <v>1</v>
      </c>
      <c r="CI197" s="178">
        <v>1</v>
      </c>
      <c r="CJ197" s="178">
        <v>1</v>
      </c>
      <c r="CK197" s="178">
        <v>1</v>
      </c>
      <c r="CL197" s="178">
        <v>1</v>
      </c>
      <c r="CM197" s="178">
        <v>1</v>
      </c>
      <c r="CN197" s="178">
        <v>1</v>
      </c>
      <c r="CO197" s="178">
        <v>1</v>
      </c>
      <c r="CP197" s="151"/>
      <c r="CQ197" s="151"/>
      <c r="CR197" s="151"/>
      <c r="CS197" s="151"/>
      <c r="CT197" s="151"/>
      <c r="CU197" s="151"/>
      <c r="CV197" s="151"/>
      <c r="CW197" s="151"/>
      <c r="CX197" s="151"/>
      <c r="CY197" s="151"/>
      <c r="CZ197" s="151"/>
      <c r="DA197" s="151"/>
      <c r="DB197" s="151"/>
      <c r="DC197" s="151"/>
      <c r="DD197" s="151"/>
      <c r="DE197" s="151"/>
      <c r="DF197" s="151"/>
      <c r="DG197" s="151"/>
      <c r="DH197" s="151"/>
      <c r="DI197" s="151"/>
      <c r="DJ197" s="151"/>
      <c r="DK197" s="151"/>
      <c r="DL197" s="151"/>
      <c r="DM197" s="151"/>
      <c r="DN197" s="151"/>
      <c r="DO197" s="151"/>
      <c r="DP197" s="151"/>
      <c r="DQ197" s="151"/>
      <c r="DR197" s="151"/>
      <c r="DS197" s="151"/>
      <c r="DT197" s="151"/>
      <c r="DU197" s="151"/>
      <c r="DV197" s="151"/>
      <c r="DW197" s="151"/>
      <c r="DX197" s="151"/>
      <c r="DY197" s="151"/>
      <c r="DZ197" s="151"/>
      <c r="EA197" s="151"/>
      <c r="EB197" s="151"/>
      <c r="EC197" s="151"/>
      <c r="ED197" s="151"/>
      <c r="EE197" s="151"/>
      <c r="EF197" s="151"/>
      <c r="EG197" s="151"/>
      <c r="EH197" s="151"/>
      <c r="EI197" s="151"/>
      <c r="EJ197" s="151"/>
      <c r="EK197" s="151"/>
      <c r="EL197" s="151"/>
      <c r="EM197" s="151"/>
      <c r="EN197" s="151"/>
      <c r="EO197" s="151"/>
      <c r="EP197" s="151"/>
      <c r="EQ197" s="151"/>
      <c r="ER197" s="151"/>
      <c r="ES197" s="151"/>
      <c r="ET197" s="151"/>
      <c r="EU197" s="151"/>
      <c r="EV197" s="151"/>
      <c r="EW197" s="151"/>
      <c r="EX197" s="151"/>
      <c r="EY197" s="151"/>
      <c r="EZ197" s="151"/>
      <c r="FA197" s="151"/>
      <c r="FB197" s="151"/>
      <c r="FC197" s="151"/>
      <c r="FD197" s="151"/>
      <c r="FE197" s="151"/>
      <c r="FF197" s="151"/>
      <c r="FG197" s="151"/>
      <c r="FH197" s="151"/>
      <c r="FI197" s="151"/>
      <c r="FJ197" s="151"/>
      <c r="FK197" s="151"/>
      <c r="FL197" s="151"/>
      <c r="FM197" s="151"/>
      <c r="FN197" s="151"/>
      <c r="FO197" s="151"/>
      <c r="FP197" s="151"/>
      <c r="FQ197" s="151"/>
      <c r="FR197" s="151"/>
      <c r="FS197" s="151"/>
      <c r="FT197" s="151"/>
      <c r="FU197" s="151"/>
      <c r="FV197" s="151"/>
      <c r="FW197" s="151"/>
      <c r="FX197" s="151"/>
      <c r="FY197" s="151"/>
      <c r="FZ197" s="151"/>
      <c r="GA197" s="151"/>
      <c r="GB197" s="151"/>
      <c r="GC197" s="151"/>
      <c r="GD197" s="151"/>
      <c r="GE197" s="151"/>
      <c r="GF197" s="151"/>
      <c r="GG197" s="151"/>
      <c r="GH197" s="151"/>
      <c r="GI197" s="151"/>
      <c r="GJ197" s="151"/>
      <c r="GK197" s="151"/>
      <c r="GL197" s="151"/>
      <c r="GM197" s="151"/>
      <c r="GN197" s="151"/>
      <c r="GO197" s="151"/>
      <c r="GP197" s="151"/>
      <c r="GQ197" s="151"/>
      <c r="GR197" s="151"/>
      <c r="GS197" s="151"/>
      <c r="GT197" s="151"/>
      <c r="GU197" s="151"/>
    </row>
    <row r="198" spans="1:203" ht="93.75" customHeight="1" x14ac:dyDescent="0.25">
      <c r="A198" s="251"/>
      <c r="B198" s="251"/>
      <c r="C198" s="70" t="s">
        <v>511</v>
      </c>
      <c r="D198" s="61">
        <f t="shared" si="930"/>
        <v>0</v>
      </c>
      <c r="E198" s="61">
        <f t="shared" ref="E198" si="1412">R198+AC198+AN198+AY198+BJ198+BU198+CF198+CQ198+DB198+DM198+DX198+EI198+ET198+FE198+FP198+GA198+GL198</f>
        <v>0</v>
      </c>
      <c r="F198" s="61">
        <f t="shared" ref="F198" si="1413">S198+AD198+AO198+AZ198+BK198+BV198+CG198+CR198+DC198+DN198+DY198+EJ198+EU198+FF198+FQ198+GB198+GM198</f>
        <v>0</v>
      </c>
      <c r="G198" s="61">
        <f t="shared" ref="G198" si="1414">T198+AE198+AP198+BA198+BL198+BW198+CH198+CS198+DD198+DO198+DZ198+EK198+EV198+FG198+FR198+GC198+GN198</f>
        <v>0</v>
      </c>
      <c r="H198" s="61">
        <f t="shared" ref="H198" si="1415">U198+AF198+AQ198+BB198+BM198+BX198+CI198+CT198+DE198+DP198+EA198+EL198+EW198+FH198+FS198+GD198+GO198</f>
        <v>0</v>
      </c>
      <c r="I198" s="61">
        <f t="shared" ref="I198" si="1416">V198+AG198+AR198+BC198+BN198+BY198+CJ198+CU198+DF198+DQ198+EB198+EM198+EX198+FI198+FT198+GE198+GP198</f>
        <v>0</v>
      </c>
      <c r="J198" s="61">
        <f t="shared" ref="J198" si="1417">W198+AH198+AS198+BD198+BO198+BZ198+CK198+CV198+DG198+DR198+EC198+EN198+EY198+FJ198+FU198+GF198+GQ198</f>
        <v>0</v>
      </c>
      <c r="K198" s="61">
        <f t="shared" ref="K198" si="1418">X198+AI198+AT198+BE198+BP198+CA198+CL198+CW198+DH198+DS198+ED198+EO198+EZ198+FK198+FV198+GG198+GR198</f>
        <v>0</v>
      </c>
      <c r="L198" s="61">
        <f t="shared" ref="L198" si="1419">Y198+AJ198+AU198+BF198+BQ198+CB198+CM198+CX198+DI198+DT198+EE198+EP198+FA198+FL198+FW198+GH198+GS198</f>
        <v>0</v>
      </c>
      <c r="M198" s="61">
        <f t="shared" ref="M198" si="1420">Z198+AK198+AV198+BG198+BR198+CC198+CN198+CY198+DJ198+DU198+EF198+EQ198+FB198+FM198+FX198+GI198+GT198</f>
        <v>0</v>
      </c>
      <c r="N198" s="61">
        <f t="shared" ref="N198" si="1421">AA198+AL198+AW198+BH198+BS198+CD198+CO198+CZ198+DK198+DV198+EG198+ER198+FC198+FN198+FY198+GJ198+GU198</f>
        <v>0</v>
      </c>
      <c r="O198" s="69"/>
      <c r="P198" s="129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151"/>
      <c r="AV198" s="151"/>
      <c r="AW198" s="151"/>
      <c r="AX198" s="151"/>
      <c r="AY198" s="151"/>
      <c r="AZ198" s="151"/>
      <c r="BA198" s="151"/>
      <c r="BB198" s="151"/>
      <c r="BC198" s="151"/>
      <c r="BD198" s="151"/>
      <c r="BE198" s="151"/>
      <c r="BF198" s="151"/>
      <c r="BG198" s="151"/>
      <c r="BH198" s="151"/>
      <c r="BI198" s="151"/>
      <c r="BJ198" s="151"/>
      <c r="BK198" s="151"/>
      <c r="BL198" s="151"/>
      <c r="BM198" s="151"/>
      <c r="BN198" s="151"/>
      <c r="BO198" s="151"/>
      <c r="BP198" s="151"/>
      <c r="BQ198" s="151"/>
      <c r="BR198" s="151"/>
      <c r="BS198" s="151"/>
      <c r="BT198" s="151"/>
      <c r="BU198" s="151"/>
      <c r="BV198" s="151"/>
      <c r="BW198" s="151"/>
      <c r="BX198" s="151"/>
      <c r="BY198" s="151"/>
      <c r="BZ198" s="151"/>
      <c r="CA198" s="151"/>
      <c r="CB198" s="151"/>
      <c r="CC198" s="151"/>
      <c r="CD198" s="151"/>
      <c r="CE198" s="178">
        <v>0</v>
      </c>
      <c r="CF198" s="178">
        <v>0</v>
      </c>
      <c r="CG198" s="178">
        <v>0</v>
      </c>
      <c r="CH198" s="178">
        <v>0</v>
      </c>
      <c r="CI198" s="178">
        <v>0</v>
      </c>
      <c r="CJ198" s="178">
        <v>0</v>
      </c>
      <c r="CK198" s="178">
        <v>0</v>
      </c>
      <c r="CL198" s="178">
        <v>0</v>
      </c>
      <c r="CM198" s="178">
        <v>0</v>
      </c>
      <c r="CN198" s="178">
        <v>0</v>
      </c>
      <c r="CO198" s="178">
        <v>0</v>
      </c>
      <c r="CP198" s="151"/>
      <c r="CQ198" s="151"/>
      <c r="CR198" s="151"/>
      <c r="CS198" s="151"/>
      <c r="CT198" s="151"/>
      <c r="CU198" s="151"/>
      <c r="CV198" s="151"/>
      <c r="CW198" s="151"/>
      <c r="CX198" s="151"/>
      <c r="CY198" s="151"/>
      <c r="CZ198" s="151"/>
      <c r="DA198" s="151"/>
      <c r="DB198" s="151"/>
      <c r="DC198" s="151"/>
      <c r="DD198" s="151"/>
      <c r="DE198" s="151"/>
      <c r="DF198" s="151"/>
      <c r="DG198" s="151"/>
      <c r="DH198" s="151"/>
      <c r="DI198" s="151"/>
      <c r="DJ198" s="151"/>
      <c r="DK198" s="151"/>
      <c r="DL198" s="151"/>
      <c r="DM198" s="151"/>
      <c r="DN198" s="151"/>
      <c r="DO198" s="151"/>
      <c r="DP198" s="151"/>
      <c r="DQ198" s="151"/>
      <c r="DR198" s="151"/>
      <c r="DS198" s="151"/>
      <c r="DT198" s="151"/>
      <c r="DU198" s="151"/>
      <c r="DV198" s="151"/>
      <c r="DW198" s="151"/>
      <c r="DX198" s="151"/>
      <c r="DY198" s="151"/>
      <c r="DZ198" s="151"/>
      <c r="EA198" s="151"/>
      <c r="EB198" s="151"/>
      <c r="EC198" s="151"/>
      <c r="ED198" s="151"/>
      <c r="EE198" s="151"/>
      <c r="EF198" s="151"/>
      <c r="EG198" s="151"/>
      <c r="EH198" s="151"/>
      <c r="EI198" s="151"/>
      <c r="EJ198" s="151"/>
      <c r="EK198" s="151"/>
      <c r="EL198" s="151"/>
      <c r="EM198" s="151"/>
      <c r="EN198" s="151"/>
      <c r="EO198" s="151"/>
      <c r="EP198" s="151"/>
      <c r="EQ198" s="151"/>
      <c r="ER198" s="151"/>
      <c r="ES198" s="151"/>
      <c r="ET198" s="151"/>
      <c r="EU198" s="151"/>
      <c r="EV198" s="151"/>
      <c r="EW198" s="151"/>
      <c r="EX198" s="151"/>
      <c r="EY198" s="151"/>
      <c r="EZ198" s="151"/>
      <c r="FA198" s="151"/>
      <c r="FB198" s="151"/>
      <c r="FC198" s="151"/>
      <c r="FD198" s="151"/>
      <c r="FE198" s="151"/>
      <c r="FF198" s="151"/>
      <c r="FG198" s="151"/>
      <c r="FH198" s="151"/>
      <c r="FI198" s="151"/>
      <c r="FJ198" s="151"/>
      <c r="FK198" s="151"/>
      <c r="FL198" s="151"/>
      <c r="FM198" s="151"/>
      <c r="FN198" s="151"/>
      <c r="FO198" s="151"/>
      <c r="FP198" s="151"/>
      <c r="FQ198" s="151"/>
      <c r="FR198" s="151"/>
      <c r="FS198" s="151"/>
      <c r="FT198" s="151"/>
      <c r="FU198" s="151"/>
      <c r="FV198" s="151"/>
      <c r="FW198" s="151"/>
      <c r="FX198" s="151"/>
      <c r="FY198" s="151"/>
      <c r="FZ198" s="151"/>
      <c r="GA198" s="151"/>
      <c r="GB198" s="151"/>
      <c r="GC198" s="151"/>
      <c r="GD198" s="151"/>
      <c r="GE198" s="151"/>
      <c r="GF198" s="151"/>
      <c r="GG198" s="151"/>
      <c r="GH198" s="151"/>
      <c r="GI198" s="151"/>
      <c r="GJ198" s="151"/>
      <c r="GK198" s="151"/>
      <c r="GL198" s="151"/>
      <c r="GM198" s="151"/>
      <c r="GN198" s="151"/>
      <c r="GO198" s="151"/>
      <c r="GP198" s="151"/>
      <c r="GQ198" s="151"/>
      <c r="GR198" s="151"/>
      <c r="GS198" s="151"/>
      <c r="GT198" s="151"/>
      <c r="GU198" s="151"/>
    </row>
    <row r="199" spans="1:203" ht="33" customHeight="1" x14ac:dyDescent="0.25">
      <c r="A199" s="251"/>
      <c r="B199" s="251"/>
      <c r="C199" s="70" t="s">
        <v>512</v>
      </c>
      <c r="D199" s="61">
        <f t="shared" si="930"/>
        <v>20</v>
      </c>
      <c r="E199" s="61">
        <f t="shared" ref="E199" si="1422">R199+AC199+AN199+AY199+BJ199+BU199+CF199+CQ199+DB199+DM199+DX199+EI199+ET199+FE199+FP199+GA199+GL199</f>
        <v>20</v>
      </c>
      <c r="F199" s="61">
        <f t="shared" ref="F199" si="1423">S199+AD199+AO199+AZ199+BK199+BV199+CG199+CR199+DC199+DN199+DY199+EJ199+EU199+FF199+FQ199+GB199+GM199</f>
        <v>20</v>
      </c>
      <c r="G199" s="61">
        <f t="shared" ref="G199" si="1424">T199+AE199+AP199+BA199+BL199+BW199+CH199+CS199+DD199+DO199+DZ199+EK199+EV199+FG199+FR199+GC199+GN199</f>
        <v>20</v>
      </c>
      <c r="H199" s="61">
        <f t="shared" ref="H199" si="1425">U199+AF199+AQ199+BB199+BM199+BX199+CI199+CT199+DE199+DP199+EA199+EL199+EW199+FH199+FS199+GD199+GO199</f>
        <v>20</v>
      </c>
      <c r="I199" s="61">
        <f t="shared" ref="I199" si="1426">V199+AG199+AR199+BC199+BN199+BY199+CJ199+CU199+DF199+DQ199+EB199+EM199+EX199+FI199+FT199+GE199+GP199</f>
        <v>20</v>
      </c>
      <c r="J199" s="61">
        <f t="shared" ref="J199" si="1427">W199+AH199+AS199+BD199+BO199+BZ199+CK199+CV199+DG199+DR199+EC199+EN199+EY199+FJ199+FU199+GF199+GQ199</f>
        <v>20</v>
      </c>
      <c r="K199" s="61">
        <f t="shared" ref="K199" si="1428">X199+AI199+AT199+BE199+BP199+CA199+CL199+CW199+DH199+DS199+ED199+EO199+EZ199+FK199+FV199+GG199+GR199</f>
        <v>20</v>
      </c>
      <c r="L199" s="61">
        <f t="shared" ref="L199" si="1429">Y199+AJ199+AU199+BF199+BQ199+CB199+CM199+CX199+DI199+DT199+EE199+EP199+FA199+FL199+FW199+GH199+GS199</f>
        <v>20</v>
      </c>
      <c r="M199" s="61">
        <f t="shared" ref="M199" si="1430">Z199+AK199+AV199+BG199+BR199+CC199+CN199+CY199+DJ199+DU199+EF199+EQ199+FB199+FM199+FX199+GI199+GT199</f>
        <v>20</v>
      </c>
      <c r="N199" s="61">
        <f t="shared" ref="N199" si="1431">AA199+AL199+AW199+BH199+BS199+CD199+CO199+CZ199+DK199+DV199+EG199+ER199+FC199+FN199+FY199+GJ199+GU199</f>
        <v>20</v>
      </c>
      <c r="O199" s="69"/>
      <c r="P199" s="129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1"/>
      <c r="BE199" s="151"/>
      <c r="BF199" s="151"/>
      <c r="BG199" s="151"/>
      <c r="BH199" s="151"/>
      <c r="BI199" s="151"/>
      <c r="BJ199" s="151"/>
      <c r="BK199" s="151"/>
      <c r="BL199" s="151"/>
      <c r="BM199" s="151"/>
      <c r="BN199" s="151"/>
      <c r="BO199" s="151"/>
      <c r="BP199" s="151"/>
      <c r="BQ199" s="151"/>
      <c r="BR199" s="151"/>
      <c r="BS199" s="151"/>
      <c r="BT199" s="151"/>
      <c r="BU199" s="151"/>
      <c r="BV199" s="151"/>
      <c r="BW199" s="151"/>
      <c r="BX199" s="151"/>
      <c r="BY199" s="151"/>
      <c r="BZ199" s="151"/>
      <c r="CA199" s="151"/>
      <c r="CB199" s="151"/>
      <c r="CC199" s="151"/>
      <c r="CD199" s="151"/>
      <c r="CE199" s="178">
        <v>20</v>
      </c>
      <c r="CF199" s="178">
        <v>20</v>
      </c>
      <c r="CG199" s="178">
        <v>20</v>
      </c>
      <c r="CH199" s="178">
        <v>20</v>
      </c>
      <c r="CI199" s="178">
        <v>20</v>
      </c>
      <c r="CJ199" s="178">
        <v>20</v>
      </c>
      <c r="CK199" s="178">
        <v>20</v>
      </c>
      <c r="CL199" s="178">
        <v>20</v>
      </c>
      <c r="CM199" s="178">
        <v>20</v>
      </c>
      <c r="CN199" s="178">
        <v>20</v>
      </c>
      <c r="CO199" s="178">
        <v>20</v>
      </c>
      <c r="CP199" s="151"/>
      <c r="CQ199" s="151"/>
      <c r="CR199" s="151"/>
      <c r="CS199" s="151"/>
      <c r="CT199" s="151"/>
      <c r="CU199" s="151"/>
      <c r="CV199" s="151"/>
      <c r="CW199" s="151"/>
      <c r="CX199" s="151"/>
      <c r="CY199" s="151"/>
      <c r="CZ199" s="151"/>
      <c r="DA199" s="151"/>
      <c r="DB199" s="151"/>
      <c r="DC199" s="151"/>
      <c r="DD199" s="151"/>
      <c r="DE199" s="151"/>
      <c r="DF199" s="151"/>
      <c r="DG199" s="151"/>
      <c r="DH199" s="151"/>
      <c r="DI199" s="151"/>
      <c r="DJ199" s="151"/>
      <c r="DK199" s="151"/>
      <c r="DL199" s="151"/>
      <c r="DM199" s="151"/>
      <c r="DN199" s="151"/>
      <c r="DO199" s="151"/>
      <c r="DP199" s="151"/>
      <c r="DQ199" s="151"/>
      <c r="DR199" s="151"/>
      <c r="DS199" s="151"/>
      <c r="DT199" s="151"/>
      <c r="DU199" s="151"/>
      <c r="DV199" s="151"/>
      <c r="DW199" s="151"/>
      <c r="DX199" s="151"/>
      <c r="DY199" s="151"/>
      <c r="DZ199" s="151"/>
      <c r="EA199" s="151"/>
      <c r="EB199" s="151"/>
      <c r="EC199" s="151"/>
      <c r="ED199" s="151"/>
      <c r="EE199" s="151"/>
      <c r="EF199" s="151"/>
      <c r="EG199" s="151"/>
      <c r="EH199" s="151"/>
      <c r="EI199" s="151"/>
      <c r="EJ199" s="151"/>
      <c r="EK199" s="151"/>
      <c r="EL199" s="151"/>
      <c r="EM199" s="151"/>
      <c r="EN199" s="151"/>
      <c r="EO199" s="151"/>
      <c r="EP199" s="151"/>
      <c r="EQ199" s="151"/>
      <c r="ER199" s="151"/>
      <c r="ES199" s="151"/>
      <c r="ET199" s="151"/>
      <c r="EU199" s="151"/>
      <c r="EV199" s="151"/>
      <c r="EW199" s="151"/>
      <c r="EX199" s="151"/>
      <c r="EY199" s="151"/>
      <c r="EZ199" s="151"/>
      <c r="FA199" s="151"/>
      <c r="FB199" s="151"/>
      <c r="FC199" s="151"/>
      <c r="FD199" s="151"/>
      <c r="FE199" s="151"/>
      <c r="FF199" s="151"/>
      <c r="FG199" s="151"/>
      <c r="FH199" s="151"/>
      <c r="FI199" s="151"/>
      <c r="FJ199" s="151"/>
      <c r="FK199" s="151"/>
      <c r="FL199" s="151"/>
      <c r="FM199" s="151"/>
      <c r="FN199" s="151"/>
      <c r="FO199" s="151"/>
      <c r="FP199" s="151"/>
      <c r="FQ199" s="151"/>
      <c r="FR199" s="151"/>
      <c r="FS199" s="151"/>
      <c r="FT199" s="151"/>
      <c r="FU199" s="151"/>
      <c r="FV199" s="151"/>
      <c r="FW199" s="151"/>
      <c r="FX199" s="151"/>
      <c r="FY199" s="151"/>
      <c r="FZ199" s="151"/>
      <c r="GA199" s="151"/>
      <c r="GB199" s="151"/>
      <c r="GC199" s="151"/>
      <c r="GD199" s="151"/>
      <c r="GE199" s="151"/>
      <c r="GF199" s="151"/>
      <c r="GG199" s="151"/>
      <c r="GH199" s="151"/>
      <c r="GI199" s="151"/>
      <c r="GJ199" s="151"/>
      <c r="GK199" s="151"/>
      <c r="GL199" s="151"/>
      <c r="GM199" s="151"/>
      <c r="GN199" s="151"/>
      <c r="GO199" s="151"/>
      <c r="GP199" s="151"/>
      <c r="GQ199" s="151"/>
      <c r="GR199" s="151"/>
      <c r="GS199" s="151"/>
      <c r="GT199" s="151"/>
      <c r="GU199" s="151"/>
    </row>
    <row r="200" spans="1:203" ht="60" customHeight="1" x14ac:dyDescent="0.25">
      <c r="A200" s="251"/>
      <c r="B200" s="251"/>
      <c r="C200" s="70" t="s">
        <v>513</v>
      </c>
      <c r="D200" s="61">
        <f t="shared" si="930"/>
        <v>5</v>
      </c>
      <c r="E200" s="61">
        <f t="shared" ref="E200" si="1432">R200+AC200+AN200+AY200+BJ200+BU200+CF200+CQ200+DB200+DM200+DX200+EI200+ET200+FE200+FP200+GA200+GL200</f>
        <v>5</v>
      </c>
      <c r="F200" s="61">
        <f t="shared" ref="F200" si="1433">S200+AD200+AO200+AZ200+BK200+BV200+CG200+CR200+DC200+DN200+DY200+EJ200+EU200+FF200+FQ200+GB200+GM200</f>
        <v>5</v>
      </c>
      <c r="G200" s="61">
        <f t="shared" ref="G200" si="1434">T200+AE200+AP200+BA200+BL200+BW200+CH200+CS200+DD200+DO200+DZ200+EK200+EV200+FG200+FR200+GC200+GN200</f>
        <v>5</v>
      </c>
      <c r="H200" s="61">
        <f t="shared" ref="H200" si="1435">U200+AF200+AQ200+BB200+BM200+BX200+CI200+CT200+DE200+DP200+EA200+EL200+EW200+FH200+FS200+GD200+GO200</f>
        <v>5</v>
      </c>
      <c r="I200" s="61">
        <f t="shared" ref="I200" si="1436">V200+AG200+AR200+BC200+BN200+BY200+CJ200+CU200+DF200+DQ200+EB200+EM200+EX200+FI200+FT200+GE200+GP200</f>
        <v>5</v>
      </c>
      <c r="J200" s="61">
        <f t="shared" ref="J200" si="1437">W200+AH200+AS200+BD200+BO200+BZ200+CK200+CV200+DG200+DR200+EC200+EN200+EY200+FJ200+FU200+GF200+GQ200</f>
        <v>5</v>
      </c>
      <c r="K200" s="61">
        <f t="shared" ref="K200" si="1438">X200+AI200+AT200+BE200+BP200+CA200+CL200+CW200+DH200+DS200+ED200+EO200+EZ200+FK200+FV200+GG200+GR200</f>
        <v>5</v>
      </c>
      <c r="L200" s="61">
        <f t="shared" ref="L200" si="1439">Y200+AJ200+AU200+BF200+BQ200+CB200+CM200+CX200+DI200+DT200+EE200+EP200+FA200+FL200+FW200+GH200+GS200</f>
        <v>5</v>
      </c>
      <c r="M200" s="61">
        <f t="shared" ref="M200" si="1440">Z200+AK200+AV200+BG200+BR200+CC200+CN200+CY200+DJ200+DU200+EF200+EQ200+FB200+FM200+FX200+GI200+GT200</f>
        <v>5</v>
      </c>
      <c r="N200" s="61">
        <f t="shared" ref="N200" si="1441">AA200+AL200+AW200+BH200+BS200+CD200+CO200+CZ200+DK200+DV200+EG200+ER200+FC200+FN200+FY200+GJ200+GU200</f>
        <v>5</v>
      </c>
      <c r="O200" s="69"/>
      <c r="P200" s="129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151"/>
      <c r="AV200" s="151"/>
      <c r="AW200" s="151"/>
      <c r="AX200" s="151"/>
      <c r="AY200" s="151"/>
      <c r="AZ200" s="151"/>
      <c r="BA200" s="151"/>
      <c r="BB200" s="151"/>
      <c r="BC200" s="151"/>
      <c r="BD200" s="151"/>
      <c r="BE200" s="151"/>
      <c r="BF200" s="151"/>
      <c r="BG200" s="151"/>
      <c r="BH200" s="151"/>
      <c r="BI200" s="151"/>
      <c r="BJ200" s="151"/>
      <c r="BK200" s="151"/>
      <c r="BL200" s="151"/>
      <c r="BM200" s="151"/>
      <c r="BN200" s="151"/>
      <c r="BO200" s="151"/>
      <c r="BP200" s="151"/>
      <c r="BQ200" s="151"/>
      <c r="BR200" s="151"/>
      <c r="BS200" s="151"/>
      <c r="BT200" s="151"/>
      <c r="BU200" s="151"/>
      <c r="BV200" s="151"/>
      <c r="BW200" s="151"/>
      <c r="BX200" s="151"/>
      <c r="BY200" s="151"/>
      <c r="BZ200" s="151"/>
      <c r="CA200" s="151"/>
      <c r="CB200" s="151"/>
      <c r="CC200" s="151"/>
      <c r="CD200" s="151"/>
      <c r="CE200" s="178">
        <v>5</v>
      </c>
      <c r="CF200" s="178">
        <v>5</v>
      </c>
      <c r="CG200" s="178">
        <v>5</v>
      </c>
      <c r="CH200" s="178">
        <v>5</v>
      </c>
      <c r="CI200" s="178">
        <v>5</v>
      </c>
      <c r="CJ200" s="178">
        <v>5</v>
      </c>
      <c r="CK200" s="178">
        <v>5</v>
      </c>
      <c r="CL200" s="178">
        <v>5</v>
      </c>
      <c r="CM200" s="178">
        <v>5</v>
      </c>
      <c r="CN200" s="178">
        <v>5</v>
      </c>
      <c r="CO200" s="178">
        <v>5</v>
      </c>
      <c r="CP200" s="151"/>
      <c r="CQ200" s="151"/>
      <c r="CR200" s="151"/>
      <c r="CS200" s="151"/>
      <c r="CT200" s="151"/>
      <c r="CU200" s="151"/>
      <c r="CV200" s="151"/>
      <c r="CW200" s="151"/>
      <c r="CX200" s="151"/>
      <c r="CY200" s="151"/>
      <c r="CZ200" s="151"/>
      <c r="DA200" s="151"/>
      <c r="DB200" s="151"/>
      <c r="DC200" s="151"/>
      <c r="DD200" s="151"/>
      <c r="DE200" s="151"/>
      <c r="DF200" s="151"/>
      <c r="DG200" s="151"/>
      <c r="DH200" s="151"/>
      <c r="DI200" s="151"/>
      <c r="DJ200" s="151"/>
      <c r="DK200" s="151"/>
      <c r="DL200" s="151"/>
      <c r="DM200" s="151"/>
      <c r="DN200" s="151"/>
      <c r="DO200" s="151"/>
      <c r="DP200" s="151"/>
      <c r="DQ200" s="151"/>
      <c r="DR200" s="151"/>
      <c r="DS200" s="151"/>
      <c r="DT200" s="151"/>
      <c r="DU200" s="151"/>
      <c r="DV200" s="151"/>
      <c r="DW200" s="151"/>
      <c r="DX200" s="151"/>
      <c r="DY200" s="151"/>
      <c r="DZ200" s="151"/>
      <c r="EA200" s="151"/>
      <c r="EB200" s="151"/>
      <c r="EC200" s="151"/>
      <c r="ED200" s="151"/>
      <c r="EE200" s="151"/>
      <c r="EF200" s="151"/>
      <c r="EG200" s="151"/>
      <c r="EH200" s="151"/>
      <c r="EI200" s="151"/>
      <c r="EJ200" s="151"/>
      <c r="EK200" s="151"/>
      <c r="EL200" s="151"/>
      <c r="EM200" s="151"/>
      <c r="EN200" s="151"/>
      <c r="EO200" s="151"/>
      <c r="EP200" s="151"/>
      <c r="EQ200" s="151"/>
      <c r="ER200" s="151"/>
      <c r="ES200" s="151"/>
      <c r="ET200" s="151"/>
      <c r="EU200" s="151"/>
      <c r="EV200" s="151"/>
      <c r="EW200" s="151"/>
      <c r="EX200" s="151"/>
      <c r="EY200" s="151"/>
      <c r="EZ200" s="151"/>
      <c r="FA200" s="151"/>
      <c r="FB200" s="151"/>
      <c r="FC200" s="151"/>
      <c r="FD200" s="151"/>
      <c r="FE200" s="151"/>
      <c r="FF200" s="151"/>
      <c r="FG200" s="151"/>
      <c r="FH200" s="151"/>
      <c r="FI200" s="151"/>
      <c r="FJ200" s="151"/>
      <c r="FK200" s="151"/>
      <c r="FL200" s="151"/>
      <c r="FM200" s="151"/>
      <c r="FN200" s="151"/>
      <c r="FO200" s="151"/>
      <c r="FP200" s="151"/>
      <c r="FQ200" s="151"/>
      <c r="FR200" s="151"/>
      <c r="FS200" s="151"/>
      <c r="FT200" s="151"/>
      <c r="FU200" s="151"/>
      <c r="FV200" s="151"/>
      <c r="FW200" s="151"/>
      <c r="FX200" s="151"/>
      <c r="FY200" s="151"/>
      <c r="FZ200" s="151"/>
      <c r="GA200" s="151"/>
      <c r="GB200" s="151"/>
      <c r="GC200" s="151"/>
      <c r="GD200" s="151"/>
      <c r="GE200" s="151"/>
      <c r="GF200" s="151"/>
      <c r="GG200" s="151"/>
      <c r="GH200" s="151"/>
      <c r="GI200" s="151"/>
      <c r="GJ200" s="151"/>
      <c r="GK200" s="151"/>
      <c r="GL200" s="151"/>
      <c r="GM200" s="151"/>
      <c r="GN200" s="151"/>
      <c r="GO200" s="151"/>
      <c r="GP200" s="151"/>
      <c r="GQ200" s="151"/>
      <c r="GR200" s="151"/>
      <c r="GS200" s="151"/>
      <c r="GT200" s="151"/>
      <c r="GU200" s="151"/>
    </row>
    <row r="201" spans="1:203" ht="35.25" customHeight="1" x14ac:dyDescent="0.25">
      <c r="A201" s="251"/>
      <c r="B201" s="251"/>
      <c r="C201" s="70" t="s">
        <v>512</v>
      </c>
      <c r="D201" s="61">
        <f t="shared" si="930"/>
        <v>20</v>
      </c>
      <c r="E201" s="61">
        <f t="shared" ref="E201" si="1442">R201+AC201+AN201+AY201+BJ201+BU201+CF201+CQ201+DB201+DM201+DX201+EI201+ET201+FE201+FP201+GA201+GL201</f>
        <v>20</v>
      </c>
      <c r="F201" s="61">
        <f t="shared" ref="F201" si="1443">S201+AD201+AO201+AZ201+BK201+BV201+CG201+CR201+DC201+DN201+DY201+EJ201+EU201+FF201+FQ201+GB201+GM201</f>
        <v>20</v>
      </c>
      <c r="G201" s="61">
        <f t="shared" ref="G201" si="1444">T201+AE201+AP201+BA201+BL201+BW201+CH201+CS201+DD201+DO201+DZ201+EK201+EV201+FG201+FR201+GC201+GN201</f>
        <v>20</v>
      </c>
      <c r="H201" s="61">
        <f t="shared" ref="H201" si="1445">U201+AF201+AQ201+BB201+BM201+BX201+CI201+CT201+DE201+DP201+EA201+EL201+EW201+FH201+FS201+GD201+GO201</f>
        <v>20</v>
      </c>
      <c r="I201" s="61">
        <f t="shared" ref="I201" si="1446">V201+AG201+AR201+BC201+BN201+BY201+CJ201+CU201+DF201+DQ201+EB201+EM201+EX201+FI201+FT201+GE201+GP201</f>
        <v>20</v>
      </c>
      <c r="J201" s="61">
        <f t="shared" ref="J201" si="1447">W201+AH201+AS201+BD201+BO201+BZ201+CK201+CV201+DG201+DR201+EC201+EN201+EY201+FJ201+FU201+GF201+GQ201</f>
        <v>20</v>
      </c>
      <c r="K201" s="61">
        <f t="shared" ref="K201" si="1448">X201+AI201+AT201+BE201+BP201+CA201+CL201+CW201+DH201+DS201+ED201+EO201+EZ201+FK201+FV201+GG201+GR201</f>
        <v>20</v>
      </c>
      <c r="L201" s="61">
        <f t="shared" ref="L201" si="1449">Y201+AJ201+AU201+BF201+BQ201+CB201+CM201+CX201+DI201+DT201+EE201+EP201+FA201+FL201+FW201+GH201+GS201</f>
        <v>20</v>
      </c>
      <c r="M201" s="61">
        <f t="shared" ref="M201" si="1450">Z201+AK201+AV201+BG201+BR201+CC201+CN201+CY201+DJ201+DU201+EF201+EQ201+FB201+FM201+FX201+GI201+GT201</f>
        <v>20</v>
      </c>
      <c r="N201" s="61">
        <f t="shared" ref="N201" si="1451">AA201+AL201+AW201+BH201+BS201+CD201+CO201+CZ201+DK201+DV201+EG201+ER201+FC201+FN201+FY201+GJ201+GU201</f>
        <v>20</v>
      </c>
      <c r="O201" s="69"/>
      <c r="P201" s="129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  <c r="AT201" s="151"/>
      <c r="AU201" s="151"/>
      <c r="AV201" s="151"/>
      <c r="AW201" s="151"/>
      <c r="AX201" s="151"/>
      <c r="AY201" s="151"/>
      <c r="AZ201" s="151"/>
      <c r="BA201" s="151"/>
      <c r="BB201" s="151"/>
      <c r="BC201" s="151"/>
      <c r="BD201" s="151"/>
      <c r="BE201" s="151"/>
      <c r="BF201" s="151"/>
      <c r="BG201" s="151"/>
      <c r="BH201" s="151"/>
      <c r="BI201" s="151"/>
      <c r="BJ201" s="151"/>
      <c r="BK201" s="151"/>
      <c r="BL201" s="151"/>
      <c r="BM201" s="151"/>
      <c r="BN201" s="151"/>
      <c r="BO201" s="151"/>
      <c r="BP201" s="151"/>
      <c r="BQ201" s="151"/>
      <c r="BR201" s="151"/>
      <c r="BS201" s="151"/>
      <c r="BT201" s="151"/>
      <c r="BU201" s="151"/>
      <c r="BV201" s="151"/>
      <c r="BW201" s="151"/>
      <c r="BX201" s="151"/>
      <c r="BY201" s="151"/>
      <c r="BZ201" s="151"/>
      <c r="CA201" s="151"/>
      <c r="CB201" s="151"/>
      <c r="CC201" s="151"/>
      <c r="CD201" s="151"/>
      <c r="CE201" s="178">
        <v>20</v>
      </c>
      <c r="CF201" s="178">
        <v>20</v>
      </c>
      <c r="CG201" s="178">
        <v>20</v>
      </c>
      <c r="CH201" s="178">
        <v>20</v>
      </c>
      <c r="CI201" s="178">
        <v>20</v>
      </c>
      <c r="CJ201" s="178">
        <v>20</v>
      </c>
      <c r="CK201" s="178">
        <v>20</v>
      </c>
      <c r="CL201" s="178">
        <v>20</v>
      </c>
      <c r="CM201" s="178">
        <v>20</v>
      </c>
      <c r="CN201" s="178">
        <v>20</v>
      </c>
      <c r="CO201" s="178">
        <v>20</v>
      </c>
      <c r="CP201" s="151"/>
      <c r="CQ201" s="151"/>
      <c r="CR201" s="151"/>
      <c r="CS201" s="151"/>
      <c r="CT201" s="151"/>
      <c r="CU201" s="151"/>
      <c r="CV201" s="151"/>
      <c r="CW201" s="151"/>
      <c r="CX201" s="151"/>
      <c r="CY201" s="151"/>
      <c r="CZ201" s="151"/>
      <c r="DA201" s="151"/>
      <c r="DB201" s="151"/>
      <c r="DC201" s="151"/>
      <c r="DD201" s="151"/>
      <c r="DE201" s="151"/>
      <c r="DF201" s="151"/>
      <c r="DG201" s="151"/>
      <c r="DH201" s="151"/>
      <c r="DI201" s="151"/>
      <c r="DJ201" s="151"/>
      <c r="DK201" s="151"/>
      <c r="DL201" s="151"/>
      <c r="DM201" s="151"/>
      <c r="DN201" s="151"/>
      <c r="DO201" s="151"/>
      <c r="DP201" s="151"/>
      <c r="DQ201" s="151"/>
      <c r="DR201" s="151"/>
      <c r="DS201" s="151"/>
      <c r="DT201" s="151"/>
      <c r="DU201" s="151"/>
      <c r="DV201" s="151"/>
      <c r="DW201" s="151"/>
      <c r="DX201" s="151"/>
      <c r="DY201" s="151"/>
      <c r="DZ201" s="151"/>
      <c r="EA201" s="151"/>
      <c r="EB201" s="151"/>
      <c r="EC201" s="151"/>
      <c r="ED201" s="151"/>
      <c r="EE201" s="151"/>
      <c r="EF201" s="151"/>
      <c r="EG201" s="151"/>
      <c r="EH201" s="151"/>
      <c r="EI201" s="151"/>
      <c r="EJ201" s="151"/>
      <c r="EK201" s="151"/>
      <c r="EL201" s="151"/>
      <c r="EM201" s="151"/>
      <c r="EN201" s="151"/>
      <c r="EO201" s="151"/>
      <c r="EP201" s="151"/>
      <c r="EQ201" s="151"/>
      <c r="ER201" s="151"/>
      <c r="ES201" s="151"/>
      <c r="ET201" s="151"/>
      <c r="EU201" s="151"/>
      <c r="EV201" s="151"/>
      <c r="EW201" s="151"/>
      <c r="EX201" s="151"/>
      <c r="EY201" s="151"/>
      <c r="EZ201" s="151"/>
      <c r="FA201" s="151"/>
      <c r="FB201" s="151"/>
      <c r="FC201" s="151"/>
      <c r="FD201" s="151"/>
      <c r="FE201" s="151"/>
      <c r="FF201" s="151"/>
      <c r="FG201" s="151"/>
      <c r="FH201" s="151"/>
      <c r="FI201" s="151"/>
      <c r="FJ201" s="151"/>
      <c r="FK201" s="151"/>
      <c r="FL201" s="151"/>
      <c r="FM201" s="151"/>
      <c r="FN201" s="151"/>
      <c r="FO201" s="151"/>
      <c r="FP201" s="151"/>
      <c r="FQ201" s="151"/>
      <c r="FR201" s="151"/>
      <c r="FS201" s="151"/>
      <c r="FT201" s="151"/>
      <c r="FU201" s="151"/>
      <c r="FV201" s="151"/>
      <c r="FW201" s="151"/>
      <c r="FX201" s="151"/>
      <c r="FY201" s="151"/>
      <c r="FZ201" s="151"/>
      <c r="GA201" s="151"/>
      <c r="GB201" s="151"/>
      <c r="GC201" s="151"/>
      <c r="GD201" s="151"/>
      <c r="GE201" s="151"/>
      <c r="GF201" s="151"/>
      <c r="GG201" s="151"/>
      <c r="GH201" s="151"/>
      <c r="GI201" s="151"/>
      <c r="GJ201" s="151"/>
      <c r="GK201" s="151"/>
      <c r="GL201" s="151"/>
      <c r="GM201" s="151"/>
      <c r="GN201" s="151"/>
      <c r="GO201" s="151"/>
      <c r="GP201" s="151"/>
      <c r="GQ201" s="151"/>
      <c r="GR201" s="151"/>
      <c r="GS201" s="151"/>
      <c r="GT201" s="151"/>
      <c r="GU201" s="151"/>
    </row>
    <row r="202" spans="1:203" ht="61.5" customHeight="1" x14ac:dyDescent="0.25">
      <c r="A202" s="251"/>
      <c r="B202" s="251"/>
      <c r="C202" s="70" t="s">
        <v>515</v>
      </c>
      <c r="D202" s="61">
        <f t="shared" si="930"/>
        <v>0</v>
      </c>
      <c r="E202" s="61">
        <f t="shared" ref="E202" si="1452">R202+AC202+AN202+AY202+BJ202+BU202+CF202+CQ202+DB202+DM202+DX202+EI202+ET202+FE202+FP202+GA202+GL202</f>
        <v>0</v>
      </c>
      <c r="F202" s="61">
        <f t="shared" ref="F202" si="1453">S202+AD202+AO202+AZ202+BK202+BV202+CG202+CR202+DC202+DN202+DY202+EJ202+EU202+FF202+FQ202+GB202+GM202</f>
        <v>0</v>
      </c>
      <c r="G202" s="61">
        <f t="shared" ref="G202" si="1454">T202+AE202+AP202+BA202+BL202+BW202+CH202+CS202+DD202+DO202+DZ202+EK202+EV202+FG202+FR202+GC202+GN202</f>
        <v>0</v>
      </c>
      <c r="H202" s="61">
        <f t="shared" ref="H202" si="1455">U202+AF202+AQ202+BB202+BM202+BX202+CI202+CT202+DE202+DP202+EA202+EL202+EW202+FH202+FS202+GD202+GO202</f>
        <v>0</v>
      </c>
      <c r="I202" s="61">
        <f t="shared" ref="I202" si="1456">V202+AG202+AR202+BC202+BN202+BY202+CJ202+CU202+DF202+DQ202+EB202+EM202+EX202+FI202+FT202+GE202+GP202</f>
        <v>0</v>
      </c>
      <c r="J202" s="61">
        <f t="shared" ref="J202" si="1457">W202+AH202+AS202+BD202+BO202+BZ202+CK202+CV202+DG202+DR202+EC202+EN202+EY202+FJ202+FU202+GF202+GQ202</f>
        <v>0</v>
      </c>
      <c r="K202" s="61">
        <f t="shared" ref="K202" si="1458">X202+AI202+AT202+BE202+BP202+CA202+CL202+CW202+DH202+DS202+ED202+EO202+EZ202+FK202+FV202+GG202+GR202</f>
        <v>0</v>
      </c>
      <c r="L202" s="61">
        <f t="shared" ref="L202" si="1459">Y202+AJ202+AU202+BF202+BQ202+CB202+CM202+CX202+DI202+DT202+EE202+EP202+FA202+FL202+FW202+GH202+GS202</f>
        <v>0</v>
      </c>
      <c r="M202" s="61">
        <f t="shared" ref="M202" si="1460">Z202+AK202+AV202+BG202+BR202+CC202+CN202+CY202+DJ202+DU202+EF202+EQ202+FB202+FM202+FX202+GI202+GT202</f>
        <v>0</v>
      </c>
      <c r="N202" s="61">
        <f t="shared" ref="N202" si="1461">AA202+AL202+AW202+BH202+BS202+CD202+CO202+CZ202+DK202+DV202+EG202+ER202+FC202+FN202+FY202+GJ202+GU202</f>
        <v>0</v>
      </c>
      <c r="O202" s="69"/>
      <c r="P202" s="129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  <c r="AT202" s="151"/>
      <c r="AU202" s="151"/>
      <c r="AV202" s="151"/>
      <c r="AW202" s="151"/>
      <c r="AX202" s="151"/>
      <c r="AY202" s="151"/>
      <c r="AZ202" s="151"/>
      <c r="BA202" s="151"/>
      <c r="BB202" s="151"/>
      <c r="BC202" s="151"/>
      <c r="BD202" s="151"/>
      <c r="BE202" s="151"/>
      <c r="BF202" s="151"/>
      <c r="BG202" s="151"/>
      <c r="BH202" s="151"/>
      <c r="BI202" s="151"/>
      <c r="BJ202" s="151"/>
      <c r="BK202" s="151"/>
      <c r="BL202" s="151"/>
      <c r="BM202" s="151"/>
      <c r="BN202" s="151"/>
      <c r="BO202" s="151"/>
      <c r="BP202" s="151"/>
      <c r="BQ202" s="151"/>
      <c r="BR202" s="151"/>
      <c r="BS202" s="151"/>
      <c r="BT202" s="151"/>
      <c r="BU202" s="151"/>
      <c r="BV202" s="151"/>
      <c r="BW202" s="151"/>
      <c r="BX202" s="151"/>
      <c r="BY202" s="151"/>
      <c r="BZ202" s="151"/>
      <c r="CA202" s="151"/>
      <c r="CB202" s="151"/>
      <c r="CC202" s="151"/>
      <c r="CD202" s="151"/>
      <c r="CE202" s="178"/>
      <c r="CF202" s="178"/>
      <c r="CG202" s="178"/>
      <c r="CH202" s="178"/>
      <c r="CI202" s="178"/>
      <c r="CJ202" s="178"/>
      <c r="CK202" s="178"/>
      <c r="CL202" s="178"/>
      <c r="CM202" s="178"/>
      <c r="CN202" s="178"/>
      <c r="CO202" s="178"/>
      <c r="CP202" s="151"/>
      <c r="CQ202" s="151"/>
      <c r="CR202" s="151"/>
      <c r="CS202" s="151"/>
      <c r="CT202" s="151"/>
      <c r="CU202" s="151"/>
      <c r="CV202" s="151"/>
      <c r="CW202" s="151"/>
      <c r="CX202" s="151"/>
      <c r="CY202" s="151"/>
      <c r="CZ202" s="151"/>
      <c r="DA202" s="151"/>
      <c r="DB202" s="151"/>
      <c r="DC202" s="151"/>
      <c r="DD202" s="151"/>
      <c r="DE202" s="151"/>
      <c r="DF202" s="151"/>
      <c r="DG202" s="151"/>
      <c r="DH202" s="151"/>
      <c r="DI202" s="151"/>
      <c r="DJ202" s="151"/>
      <c r="DK202" s="151"/>
      <c r="DL202" s="151"/>
      <c r="DM202" s="151"/>
      <c r="DN202" s="151"/>
      <c r="DO202" s="151"/>
      <c r="DP202" s="151"/>
      <c r="DQ202" s="151"/>
      <c r="DR202" s="151"/>
      <c r="DS202" s="151"/>
      <c r="DT202" s="151"/>
      <c r="DU202" s="151"/>
      <c r="DV202" s="151"/>
      <c r="DW202" s="151"/>
      <c r="DX202" s="151"/>
      <c r="DY202" s="151"/>
      <c r="DZ202" s="151"/>
      <c r="EA202" s="151"/>
      <c r="EB202" s="151"/>
      <c r="EC202" s="151"/>
      <c r="ED202" s="151"/>
      <c r="EE202" s="151"/>
      <c r="EF202" s="151"/>
      <c r="EG202" s="151"/>
      <c r="EH202" s="151"/>
      <c r="EI202" s="151"/>
      <c r="EJ202" s="151"/>
      <c r="EK202" s="151"/>
      <c r="EL202" s="151"/>
      <c r="EM202" s="151"/>
      <c r="EN202" s="151"/>
      <c r="EO202" s="151"/>
      <c r="EP202" s="151"/>
      <c r="EQ202" s="151"/>
      <c r="ER202" s="151"/>
      <c r="ES202" s="151"/>
      <c r="ET202" s="151"/>
      <c r="EU202" s="151"/>
      <c r="EV202" s="151"/>
      <c r="EW202" s="151"/>
      <c r="EX202" s="151"/>
      <c r="EY202" s="151"/>
      <c r="EZ202" s="151"/>
      <c r="FA202" s="151"/>
      <c r="FB202" s="151"/>
      <c r="FC202" s="151"/>
      <c r="FD202" s="151"/>
      <c r="FE202" s="151"/>
      <c r="FF202" s="151"/>
      <c r="FG202" s="151"/>
      <c r="FH202" s="151"/>
      <c r="FI202" s="151"/>
      <c r="FJ202" s="151"/>
      <c r="FK202" s="151"/>
      <c r="FL202" s="151"/>
      <c r="FM202" s="151"/>
      <c r="FN202" s="151"/>
      <c r="FO202" s="151"/>
      <c r="FP202" s="151"/>
      <c r="FQ202" s="151"/>
      <c r="FR202" s="151"/>
      <c r="FS202" s="151"/>
      <c r="FT202" s="151"/>
      <c r="FU202" s="151"/>
      <c r="FV202" s="151"/>
      <c r="FW202" s="151"/>
      <c r="FX202" s="151"/>
      <c r="FY202" s="151"/>
      <c r="FZ202" s="151"/>
      <c r="GA202" s="151"/>
      <c r="GB202" s="151"/>
      <c r="GC202" s="151"/>
      <c r="GD202" s="151"/>
      <c r="GE202" s="151"/>
      <c r="GF202" s="151"/>
      <c r="GG202" s="151"/>
      <c r="GH202" s="151"/>
      <c r="GI202" s="151"/>
      <c r="GJ202" s="151"/>
      <c r="GK202" s="151"/>
      <c r="GL202" s="151"/>
      <c r="GM202" s="151"/>
      <c r="GN202" s="151"/>
      <c r="GO202" s="151"/>
      <c r="GP202" s="151"/>
      <c r="GQ202" s="151"/>
      <c r="GR202" s="151"/>
      <c r="GS202" s="151"/>
      <c r="GT202" s="151"/>
      <c r="GU202" s="151"/>
    </row>
    <row r="203" spans="1:203" ht="75" customHeight="1" x14ac:dyDescent="0.25">
      <c r="A203" s="252"/>
      <c r="B203" s="252"/>
      <c r="C203" s="70" t="s">
        <v>514</v>
      </c>
      <c r="D203" s="61">
        <f t="shared" ref="D203:D266" si="1462">Q203+AB203+AM203+AX203+BI203+BT203+CE203+CP203+DA203+DL203+DW203+EH203+ES203+FD203+FO203+FZ203+GK203</f>
        <v>5</v>
      </c>
      <c r="E203" s="61">
        <f t="shared" ref="E203" si="1463">R203+AC203+AN203+AY203+BJ203+BU203+CF203+CQ203+DB203+DM203+DX203+EI203+ET203+FE203+FP203+GA203+GL203</f>
        <v>5</v>
      </c>
      <c r="F203" s="61">
        <f t="shared" ref="F203" si="1464">S203+AD203+AO203+AZ203+BK203+BV203+CG203+CR203+DC203+DN203+DY203+EJ203+EU203+FF203+FQ203+GB203+GM203</f>
        <v>5</v>
      </c>
      <c r="G203" s="61">
        <f t="shared" ref="G203" si="1465">T203+AE203+AP203+BA203+BL203+BW203+CH203+CS203+DD203+DO203+DZ203+EK203+EV203+FG203+FR203+GC203+GN203</f>
        <v>5</v>
      </c>
      <c r="H203" s="61">
        <f t="shared" ref="H203" si="1466">U203+AF203+AQ203+BB203+BM203+BX203+CI203+CT203+DE203+DP203+EA203+EL203+EW203+FH203+FS203+GD203+GO203</f>
        <v>5</v>
      </c>
      <c r="I203" s="61">
        <f t="shared" ref="I203" si="1467">V203+AG203+AR203+BC203+BN203+BY203+CJ203+CU203+DF203+DQ203+EB203+EM203+EX203+FI203+FT203+GE203+GP203</f>
        <v>5</v>
      </c>
      <c r="J203" s="61">
        <f t="shared" ref="J203" si="1468">W203+AH203+AS203+BD203+BO203+BZ203+CK203+CV203+DG203+DR203+EC203+EN203+EY203+FJ203+FU203+GF203+GQ203</f>
        <v>5</v>
      </c>
      <c r="K203" s="61">
        <f t="shared" ref="K203" si="1469">X203+AI203+AT203+BE203+BP203+CA203+CL203+CW203+DH203+DS203+ED203+EO203+EZ203+FK203+FV203+GG203+GR203</f>
        <v>5</v>
      </c>
      <c r="L203" s="61">
        <f t="shared" ref="L203" si="1470">Y203+AJ203+AU203+BF203+BQ203+CB203+CM203+CX203+DI203+DT203+EE203+EP203+FA203+FL203+FW203+GH203+GS203</f>
        <v>5</v>
      </c>
      <c r="M203" s="61">
        <f t="shared" ref="M203" si="1471">Z203+AK203+AV203+BG203+BR203+CC203+CN203+CY203+DJ203+DU203+EF203+EQ203+FB203+FM203+FX203+GI203+GT203</f>
        <v>5</v>
      </c>
      <c r="N203" s="61">
        <f t="shared" ref="N203" si="1472">AA203+AL203+AW203+BH203+BS203+CD203+CO203+CZ203+DK203+DV203+EG203+ER203+FC203+FN203+FY203+GJ203+GU203</f>
        <v>5</v>
      </c>
      <c r="O203" s="69"/>
      <c r="P203" s="129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1"/>
      <c r="AZ203" s="151"/>
      <c r="BA203" s="151"/>
      <c r="BB203" s="151"/>
      <c r="BC203" s="151"/>
      <c r="BD203" s="151"/>
      <c r="BE203" s="151"/>
      <c r="BF203" s="151"/>
      <c r="BG203" s="151"/>
      <c r="BH203" s="151"/>
      <c r="BI203" s="151"/>
      <c r="BJ203" s="151"/>
      <c r="BK203" s="151"/>
      <c r="BL203" s="151"/>
      <c r="BM203" s="151"/>
      <c r="BN203" s="151"/>
      <c r="BO203" s="151"/>
      <c r="BP203" s="151"/>
      <c r="BQ203" s="151"/>
      <c r="BR203" s="151"/>
      <c r="BS203" s="151"/>
      <c r="BT203" s="151"/>
      <c r="BU203" s="151"/>
      <c r="BV203" s="151"/>
      <c r="BW203" s="151"/>
      <c r="BX203" s="151"/>
      <c r="BY203" s="151"/>
      <c r="BZ203" s="151"/>
      <c r="CA203" s="151"/>
      <c r="CB203" s="151"/>
      <c r="CC203" s="151"/>
      <c r="CD203" s="151"/>
      <c r="CE203" s="178">
        <v>5</v>
      </c>
      <c r="CF203" s="178">
        <v>5</v>
      </c>
      <c r="CG203" s="178">
        <v>5</v>
      </c>
      <c r="CH203" s="178">
        <v>5</v>
      </c>
      <c r="CI203" s="178">
        <v>5</v>
      </c>
      <c r="CJ203" s="178">
        <v>5</v>
      </c>
      <c r="CK203" s="178">
        <v>5</v>
      </c>
      <c r="CL203" s="178">
        <v>5</v>
      </c>
      <c r="CM203" s="178">
        <v>5</v>
      </c>
      <c r="CN203" s="178">
        <v>5</v>
      </c>
      <c r="CO203" s="178">
        <v>5</v>
      </c>
      <c r="CP203" s="151"/>
      <c r="CQ203" s="151"/>
      <c r="CR203" s="151"/>
      <c r="CS203" s="151"/>
      <c r="CT203" s="151"/>
      <c r="CU203" s="151"/>
      <c r="CV203" s="151"/>
      <c r="CW203" s="151"/>
      <c r="CX203" s="151"/>
      <c r="CY203" s="151"/>
      <c r="CZ203" s="151"/>
      <c r="DA203" s="151"/>
      <c r="DB203" s="151"/>
      <c r="DC203" s="151"/>
      <c r="DD203" s="151"/>
      <c r="DE203" s="151"/>
      <c r="DF203" s="151"/>
      <c r="DG203" s="151"/>
      <c r="DH203" s="151"/>
      <c r="DI203" s="151"/>
      <c r="DJ203" s="151"/>
      <c r="DK203" s="151"/>
      <c r="DL203" s="151"/>
      <c r="DM203" s="151"/>
      <c r="DN203" s="151"/>
      <c r="DO203" s="151"/>
      <c r="DP203" s="151"/>
      <c r="DQ203" s="151"/>
      <c r="DR203" s="151"/>
      <c r="DS203" s="151"/>
      <c r="DT203" s="151"/>
      <c r="DU203" s="151"/>
      <c r="DV203" s="151"/>
      <c r="DW203" s="151"/>
      <c r="DX203" s="151"/>
      <c r="DY203" s="151"/>
      <c r="DZ203" s="151"/>
      <c r="EA203" s="151"/>
      <c r="EB203" s="151"/>
      <c r="EC203" s="151"/>
      <c r="ED203" s="151"/>
      <c r="EE203" s="151"/>
      <c r="EF203" s="151"/>
      <c r="EG203" s="151"/>
      <c r="EH203" s="151"/>
      <c r="EI203" s="151"/>
      <c r="EJ203" s="151"/>
      <c r="EK203" s="151"/>
      <c r="EL203" s="151"/>
      <c r="EM203" s="151"/>
      <c r="EN203" s="151"/>
      <c r="EO203" s="151"/>
      <c r="EP203" s="151"/>
      <c r="EQ203" s="151"/>
      <c r="ER203" s="151"/>
      <c r="ES203" s="151"/>
      <c r="ET203" s="151"/>
      <c r="EU203" s="151"/>
      <c r="EV203" s="151"/>
      <c r="EW203" s="151"/>
      <c r="EX203" s="151"/>
      <c r="EY203" s="151"/>
      <c r="EZ203" s="151"/>
      <c r="FA203" s="151"/>
      <c r="FB203" s="151"/>
      <c r="FC203" s="151"/>
      <c r="FD203" s="151"/>
      <c r="FE203" s="151"/>
      <c r="FF203" s="151"/>
      <c r="FG203" s="151"/>
      <c r="FH203" s="151"/>
      <c r="FI203" s="151"/>
      <c r="FJ203" s="151"/>
      <c r="FK203" s="151"/>
      <c r="FL203" s="151"/>
      <c r="FM203" s="151"/>
      <c r="FN203" s="151"/>
      <c r="FO203" s="151"/>
      <c r="FP203" s="151"/>
      <c r="FQ203" s="151"/>
      <c r="FR203" s="151"/>
      <c r="FS203" s="151"/>
      <c r="FT203" s="151"/>
      <c r="FU203" s="151"/>
      <c r="FV203" s="151"/>
      <c r="FW203" s="151"/>
      <c r="FX203" s="151"/>
      <c r="FY203" s="151"/>
      <c r="FZ203" s="151"/>
      <c r="GA203" s="151"/>
      <c r="GB203" s="151"/>
      <c r="GC203" s="151"/>
      <c r="GD203" s="151"/>
      <c r="GE203" s="151"/>
      <c r="GF203" s="151"/>
      <c r="GG203" s="151"/>
      <c r="GH203" s="151"/>
      <c r="GI203" s="151"/>
      <c r="GJ203" s="151"/>
      <c r="GK203" s="151"/>
      <c r="GL203" s="151"/>
      <c r="GM203" s="151"/>
      <c r="GN203" s="151"/>
      <c r="GO203" s="151"/>
      <c r="GP203" s="151"/>
      <c r="GQ203" s="151"/>
      <c r="GR203" s="151"/>
      <c r="GS203" s="151"/>
      <c r="GT203" s="151"/>
      <c r="GU203" s="151"/>
    </row>
    <row r="204" spans="1:203" ht="18" customHeight="1" x14ac:dyDescent="0.25">
      <c r="A204" s="82" t="s">
        <v>11</v>
      </c>
      <c r="B204" s="221" t="s">
        <v>12</v>
      </c>
      <c r="C204" s="222"/>
      <c r="D204" s="67">
        <f t="shared" ref="D204:O204" si="1473">D205+D206+D207+D208+D209</f>
        <v>89</v>
      </c>
      <c r="E204" s="67">
        <f t="shared" si="1473"/>
        <v>89</v>
      </c>
      <c r="F204" s="67">
        <f t="shared" si="1473"/>
        <v>89</v>
      </c>
      <c r="G204" s="67">
        <f t="shared" si="1473"/>
        <v>89</v>
      </c>
      <c r="H204" s="67">
        <f t="shared" si="1473"/>
        <v>89</v>
      </c>
      <c r="I204" s="67">
        <f t="shared" si="1473"/>
        <v>89</v>
      </c>
      <c r="J204" s="67">
        <f t="shared" si="1473"/>
        <v>89</v>
      </c>
      <c r="K204" s="67">
        <f t="shared" si="1473"/>
        <v>89</v>
      </c>
      <c r="L204" s="67">
        <f t="shared" si="1473"/>
        <v>89</v>
      </c>
      <c r="M204" s="67">
        <f t="shared" si="1473"/>
        <v>89</v>
      </c>
      <c r="N204" s="67">
        <f t="shared" si="1473"/>
        <v>89</v>
      </c>
      <c r="O204" s="67">
        <f t="shared" si="1473"/>
        <v>0</v>
      </c>
      <c r="P204" s="128"/>
      <c r="Q204" s="149"/>
      <c r="R204" s="149"/>
      <c r="S204" s="149"/>
      <c r="T204" s="149"/>
      <c r="U204" s="149"/>
      <c r="V204" s="149"/>
      <c r="W204" s="149"/>
      <c r="X204" s="149"/>
      <c r="Y204" s="149"/>
      <c r="Z204" s="149"/>
      <c r="AA204" s="149"/>
      <c r="AB204" s="149"/>
      <c r="AC204" s="149"/>
      <c r="AD204" s="149"/>
      <c r="AE204" s="149"/>
      <c r="AF204" s="149"/>
      <c r="AG204" s="149"/>
      <c r="AH204" s="149"/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  <c r="BI204" s="149"/>
      <c r="BJ204" s="149"/>
      <c r="BK204" s="149"/>
      <c r="BL204" s="149"/>
      <c r="BM204" s="149"/>
      <c r="BN204" s="149"/>
      <c r="BO204" s="149"/>
      <c r="BP204" s="149"/>
      <c r="BQ204" s="149"/>
      <c r="BR204" s="149"/>
      <c r="BS204" s="149"/>
      <c r="BT204" s="149"/>
      <c r="BU204" s="149"/>
      <c r="BV204" s="149"/>
      <c r="BW204" s="149"/>
      <c r="BX204" s="149"/>
      <c r="BY204" s="149"/>
      <c r="BZ204" s="149"/>
      <c r="CA204" s="149"/>
      <c r="CB204" s="149"/>
      <c r="CC204" s="149"/>
      <c r="CD204" s="149"/>
      <c r="CE204" s="149"/>
      <c r="CF204" s="149"/>
      <c r="CG204" s="149"/>
      <c r="CH204" s="149"/>
      <c r="CI204" s="149"/>
      <c r="CJ204" s="149"/>
      <c r="CK204" s="149"/>
      <c r="CL204" s="149"/>
      <c r="CM204" s="149"/>
      <c r="CN204" s="149"/>
      <c r="CO204" s="149"/>
      <c r="CP204" s="149"/>
      <c r="CQ204" s="149"/>
      <c r="CR204" s="149"/>
      <c r="CS204" s="149"/>
      <c r="CT204" s="149"/>
      <c r="CU204" s="149"/>
      <c r="CV204" s="149"/>
      <c r="CW204" s="149"/>
      <c r="CX204" s="149"/>
      <c r="CY204" s="149"/>
      <c r="CZ204" s="149"/>
      <c r="DA204" s="149"/>
      <c r="DB204" s="149"/>
      <c r="DC204" s="149"/>
      <c r="DD204" s="149"/>
      <c r="DE204" s="149"/>
      <c r="DF204" s="149"/>
      <c r="DG204" s="149"/>
      <c r="DH204" s="149"/>
      <c r="DI204" s="149"/>
      <c r="DJ204" s="149"/>
      <c r="DK204" s="149"/>
      <c r="DL204" s="149"/>
      <c r="DM204" s="149"/>
      <c r="DN204" s="149"/>
      <c r="DO204" s="149"/>
      <c r="DP204" s="149"/>
      <c r="DQ204" s="149"/>
      <c r="DR204" s="149"/>
      <c r="DS204" s="149"/>
      <c r="DT204" s="149"/>
      <c r="DU204" s="149"/>
      <c r="DV204" s="149"/>
      <c r="DW204" s="149"/>
      <c r="DX204" s="149"/>
      <c r="DY204" s="149"/>
      <c r="DZ204" s="149"/>
      <c r="EA204" s="149"/>
      <c r="EB204" s="149"/>
      <c r="EC204" s="149"/>
      <c r="ED204" s="149"/>
      <c r="EE204" s="149"/>
      <c r="EF204" s="149"/>
      <c r="EG204" s="149"/>
      <c r="EH204" s="149"/>
      <c r="EI204" s="149"/>
      <c r="EJ204" s="149"/>
      <c r="EK204" s="149"/>
      <c r="EL204" s="149"/>
      <c r="EM204" s="149"/>
      <c r="EN204" s="149"/>
      <c r="EO204" s="149"/>
      <c r="EP204" s="149"/>
      <c r="EQ204" s="149"/>
      <c r="ER204" s="149"/>
      <c r="ES204" s="149"/>
      <c r="ET204" s="149"/>
      <c r="EU204" s="149"/>
      <c r="EV204" s="149"/>
      <c r="EW204" s="149"/>
      <c r="EX204" s="149"/>
      <c r="EY204" s="149"/>
      <c r="EZ204" s="149"/>
      <c r="FA204" s="149"/>
      <c r="FB204" s="149"/>
      <c r="FC204" s="149"/>
      <c r="FD204" s="149"/>
      <c r="FE204" s="149"/>
      <c r="FF204" s="149"/>
      <c r="FG204" s="149"/>
      <c r="FH204" s="149"/>
      <c r="FI204" s="149"/>
      <c r="FJ204" s="149"/>
      <c r="FK204" s="149"/>
      <c r="FL204" s="149"/>
      <c r="FM204" s="149"/>
      <c r="FN204" s="149"/>
      <c r="FO204" s="149"/>
      <c r="FP204" s="149"/>
      <c r="FQ204" s="149"/>
      <c r="FR204" s="149"/>
      <c r="FS204" s="149"/>
      <c r="FT204" s="149"/>
      <c r="FU204" s="149"/>
      <c r="FV204" s="149"/>
      <c r="FW204" s="149"/>
      <c r="FX204" s="149"/>
      <c r="FY204" s="149"/>
      <c r="FZ204" s="149"/>
      <c r="GA204" s="149"/>
      <c r="GB204" s="149"/>
      <c r="GC204" s="149"/>
      <c r="GD204" s="149"/>
      <c r="GE204" s="149"/>
      <c r="GF204" s="149"/>
      <c r="GG204" s="149"/>
      <c r="GH204" s="149"/>
      <c r="GI204" s="149"/>
      <c r="GJ204" s="149"/>
      <c r="GK204" s="149"/>
      <c r="GL204" s="149"/>
      <c r="GM204" s="149"/>
      <c r="GN204" s="149"/>
      <c r="GO204" s="149"/>
      <c r="GP204" s="149"/>
      <c r="GQ204" s="149"/>
      <c r="GR204" s="149"/>
      <c r="GS204" s="149"/>
      <c r="GT204" s="149"/>
      <c r="GU204" s="149"/>
    </row>
    <row r="205" spans="1:203" ht="17.25" customHeight="1" x14ac:dyDescent="0.25">
      <c r="A205" s="89" t="s">
        <v>516</v>
      </c>
      <c r="B205" s="82" t="s">
        <v>517</v>
      </c>
      <c r="C205" s="73" t="s">
        <v>278</v>
      </c>
      <c r="D205" s="61">
        <f t="shared" si="1462"/>
        <v>20</v>
      </c>
      <c r="E205" s="61">
        <f t="shared" ref="E205" si="1474">R205+AC205+AN205+AY205+BJ205+BU205+CF205+CQ205+DB205+DM205+DX205+EI205+ET205+FE205+FP205+GA205+GL205</f>
        <v>20</v>
      </c>
      <c r="F205" s="61">
        <f t="shared" ref="F205" si="1475">S205+AD205+AO205+AZ205+BK205+BV205+CG205+CR205+DC205+DN205+DY205+EJ205+EU205+FF205+FQ205+GB205+GM205</f>
        <v>20</v>
      </c>
      <c r="G205" s="61">
        <f t="shared" ref="G205" si="1476">T205+AE205+AP205+BA205+BL205+BW205+CH205+CS205+DD205+DO205+DZ205+EK205+EV205+FG205+FR205+GC205+GN205</f>
        <v>20</v>
      </c>
      <c r="H205" s="61">
        <f t="shared" ref="H205" si="1477">U205+AF205+AQ205+BB205+BM205+BX205+CI205+CT205+DE205+DP205+EA205+EL205+EW205+FH205+FS205+GD205+GO205</f>
        <v>20</v>
      </c>
      <c r="I205" s="61">
        <f t="shared" ref="I205" si="1478">V205+AG205+AR205+BC205+BN205+BY205+CJ205+CU205+DF205+DQ205+EB205+EM205+EX205+FI205+FT205+GE205+GP205</f>
        <v>20</v>
      </c>
      <c r="J205" s="61">
        <f t="shared" ref="J205" si="1479">W205+AH205+AS205+BD205+BO205+BZ205+CK205+CV205+DG205+DR205+EC205+EN205+EY205+FJ205+FU205+GF205+GQ205</f>
        <v>20</v>
      </c>
      <c r="K205" s="61">
        <f t="shared" ref="K205" si="1480">X205+AI205+AT205+BE205+BP205+CA205+CL205+CW205+DH205+DS205+ED205+EO205+EZ205+FK205+FV205+GG205+GR205</f>
        <v>20</v>
      </c>
      <c r="L205" s="61">
        <f t="shared" ref="L205" si="1481">Y205+AJ205+AU205+BF205+BQ205+CB205+CM205+CX205+DI205+DT205+EE205+EP205+FA205+FL205+FW205+GH205+GS205</f>
        <v>20</v>
      </c>
      <c r="M205" s="61">
        <f t="shared" ref="M205" si="1482">Z205+AK205+AV205+BG205+BR205+CC205+CN205+CY205+DJ205+DU205+EF205+EQ205+FB205+FM205+FX205+GI205+GT205</f>
        <v>20</v>
      </c>
      <c r="N205" s="61">
        <f t="shared" ref="N205" si="1483">AA205+AL205+AW205+BH205+BS205+CD205+CO205+CZ205+DK205+DV205+EG205+ER205+FC205+FN205+FY205+GJ205+GU205</f>
        <v>20</v>
      </c>
      <c r="O205" s="69"/>
      <c r="P205" s="129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151"/>
      <c r="BG205" s="151"/>
      <c r="BH205" s="151"/>
      <c r="BI205" s="151"/>
      <c r="BJ205" s="151"/>
      <c r="BK205" s="151"/>
      <c r="BL205" s="151"/>
      <c r="BM205" s="151"/>
      <c r="BN205" s="151"/>
      <c r="BO205" s="151"/>
      <c r="BP205" s="151"/>
      <c r="BQ205" s="151"/>
      <c r="BR205" s="151"/>
      <c r="BS205" s="151"/>
      <c r="BT205" s="151"/>
      <c r="BU205" s="151"/>
      <c r="BV205" s="151"/>
      <c r="BW205" s="151"/>
      <c r="BX205" s="151"/>
      <c r="BY205" s="151"/>
      <c r="BZ205" s="151"/>
      <c r="CA205" s="151"/>
      <c r="CB205" s="151"/>
      <c r="CC205" s="151"/>
      <c r="CD205" s="151"/>
      <c r="CE205" s="151">
        <v>20</v>
      </c>
      <c r="CF205" s="151">
        <v>20</v>
      </c>
      <c r="CG205" s="151">
        <v>20</v>
      </c>
      <c r="CH205" s="151">
        <v>20</v>
      </c>
      <c r="CI205" s="151">
        <v>20</v>
      </c>
      <c r="CJ205" s="151">
        <v>20</v>
      </c>
      <c r="CK205" s="151">
        <v>20</v>
      </c>
      <c r="CL205" s="151">
        <v>20</v>
      </c>
      <c r="CM205" s="151">
        <v>20</v>
      </c>
      <c r="CN205" s="151">
        <v>20</v>
      </c>
      <c r="CO205" s="151">
        <v>20</v>
      </c>
      <c r="CP205" s="151"/>
      <c r="CQ205" s="151"/>
      <c r="CR205" s="151"/>
      <c r="CS205" s="151"/>
      <c r="CT205" s="151"/>
      <c r="CU205" s="151"/>
      <c r="CV205" s="151"/>
      <c r="CW205" s="151"/>
      <c r="CX205" s="151"/>
      <c r="CY205" s="151"/>
      <c r="CZ205" s="151"/>
      <c r="DA205" s="151"/>
      <c r="DB205" s="151"/>
      <c r="DC205" s="151"/>
      <c r="DD205" s="151"/>
      <c r="DE205" s="151"/>
      <c r="DF205" s="151"/>
      <c r="DG205" s="151"/>
      <c r="DH205" s="151"/>
      <c r="DI205" s="151"/>
      <c r="DJ205" s="151"/>
      <c r="DK205" s="151"/>
      <c r="DL205" s="151"/>
      <c r="DM205" s="151"/>
      <c r="DN205" s="151"/>
      <c r="DO205" s="151"/>
      <c r="DP205" s="151"/>
      <c r="DQ205" s="151"/>
      <c r="DR205" s="151"/>
      <c r="DS205" s="151"/>
      <c r="DT205" s="151"/>
      <c r="DU205" s="151"/>
      <c r="DV205" s="151"/>
      <c r="DW205" s="151"/>
      <c r="DX205" s="151"/>
      <c r="DY205" s="151"/>
      <c r="DZ205" s="151"/>
      <c r="EA205" s="151"/>
      <c r="EB205" s="151"/>
      <c r="EC205" s="151"/>
      <c r="ED205" s="151"/>
      <c r="EE205" s="151"/>
      <c r="EF205" s="151"/>
      <c r="EG205" s="151"/>
      <c r="EH205" s="151"/>
      <c r="EI205" s="151"/>
      <c r="EJ205" s="151"/>
      <c r="EK205" s="151"/>
      <c r="EL205" s="151"/>
      <c r="EM205" s="151"/>
      <c r="EN205" s="151"/>
      <c r="EO205" s="151"/>
      <c r="EP205" s="151"/>
      <c r="EQ205" s="151"/>
      <c r="ER205" s="151"/>
      <c r="ES205" s="151"/>
      <c r="ET205" s="151"/>
      <c r="EU205" s="151"/>
      <c r="EV205" s="151"/>
      <c r="EW205" s="151"/>
      <c r="EX205" s="151"/>
      <c r="EY205" s="151"/>
      <c r="EZ205" s="151"/>
      <c r="FA205" s="151"/>
      <c r="FB205" s="151"/>
      <c r="FC205" s="151"/>
      <c r="FD205" s="151"/>
      <c r="FE205" s="151"/>
      <c r="FF205" s="151"/>
      <c r="FG205" s="151"/>
      <c r="FH205" s="151"/>
      <c r="FI205" s="151"/>
      <c r="FJ205" s="151"/>
      <c r="FK205" s="151"/>
      <c r="FL205" s="151"/>
      <c r="FM205" s="151"/>
      <c r="FN205" s="151"/>
      <c r="FO205" s="151"/>
      <c r="FP205" s="151"/>
      <c r="FQ205" s="151"/>
      <c r="FR205" s="151"/>
      <c r="FS205" s="151"/>
      <c r="FT205" s="151"/>
      <c r="FU205" s="151"/>
      <c r="FV205" s="151"/>
      <c r="FW205" s="151"/>
      <c r="FX205" s="151"/>
      <c r="FY205" s="151"/>
      <c r="FZ205" s="151"/>
      <c r="GA205" s="151"/>
      <c r="GB205" s="151"/>
      <c r="GC205" s="151"/>
      <c r="GD205" s="151"/>
      <c r="GE205" s="151"/>
      <c r="GF205" s="151"/>
      <c r="GG205" s="151"/>
      <c r="GH205" s="151"/>
      <c r="GI205" s="151"/>
      <c r="GJ205" s="151"/>
      <c r="GK205" s="151"/>
      <c r="GL205" s="151"/>
      <c r="GM205" s="151"/>
      <c r="GN205" s="151"/>
      <c r="GO205" s="151"/>
      <c r="GP205" s="151"/>
      <c r="GQ205" s="151"/>
      <c r="GR205" s="151"/>
      <c r="GS205" s="151"/>
      <c r="GT205" s="151"/>
      <c r="GU205" s="151"/>
    </row>
    <row r="206" spans="1:203" ht="20.25" customHeight="1" x14ac:dyDescent="0.25">
      <c r="A206" s="82" t="s">
        <v>518</v>
      </c>
      <c r="B206" s="82" t="s">
        <v>519</v>
      </c>
      <c r="C206" s="73" t="s">
        <v>278</v>
      </c>
      <c r="D206" s="61">
        <f t="shared" si="1462"/>
        <v>20</v>
      </c>
      <c r="E206" s="61">
        <f t="shared" ref="E206" si="1484">R206+AC206+AN206+AY206+BJ206+BU206+CF206+CQ206+DB206+DM206+DX206+EI206+ET206+FE206+FP206+GA206+GL206</f>
        <v>20</v>
      </c>
      <c r="F206" s="61">
        <f t="shared" ref="F206" si="1485">S206+AD206+AO206+AZ206+BK206+BV206+CG206+CR206+DC206+DN206+DY206+EJ206+EU206+FF206+FQ206+GB206+GM206</f>
        <v>20</v>
      </c>
      <c r="G206" s="61">
        <f t="shared" ref="G206" si="1486">T206+AE206+AP206+BA206+BL206+BW206+CH206+CS206+DD206+DO206+DZ206+EK206+EV206+FG206+FR206+GC206+GN206</f>
        <v>20</v>
      </c>
      <c r="H206" s="61">
        <f t="shared" ref="H206" si="1487">U206+AF206+AQ206+BB206+BM206+BX206+CI206+CT206+DE206+DP206+EA206+EL206+EW206+FH206+FS206+GD206+GO206</f>
        <v>20</v>
      </c>
      <c r="I206" s="61">
        <f t="shared" ref="I206" si="1488">V206+AG206+AR206+BC206+BN206+BY206+CJ206+CU206+DF206+DQ206+EB206+EM206+EX206+FI206+FT206+GE206+GP206</f>
        <v>20</v>
      </c>
      <c r="J206" s="61">
        <f t="shared" ref="J206" si="1489">W206+AH206+AS206+BD206+BO206+BZ206+CK206+CV206+DG206+DR206+EC206+EN206+EY206+FJ206+FU206+GF206+GQ206</f>
        <v>20</v>
      </c>
      <c r="K206" s="61">
        <f t="shared" ref="K206" si="1490">X206+AI206+AT206+BE206+BP206+CA206+CL206+CW206+DH206+DS206+ED206+EO206+EZ206+FK206+FV206+GG206+GR206</f>
        <v>20</v>
      </c>
      <c r="L206" s="61">
        <f t="shared" ref="L206" si="1491">Y206+AJ206+AU206+BF206+BQ206+CB206+CM206+CX206+DI206+DT206+EE206+EP206+FA206+FL206+FW206+GH206+GS206</f>
        <v>20</v>
      </c>
      <c r="M206" s="61">
        <f t="shared" ref="M206" si="1492">Z206+AK206+AV206+BG206+BR206+CC206+CN206+CY206+DJ206+DU206+EF206+EQ206+FB206+FM206+FX206+GI206+GT206</f>
        <v>20</v>
      </c>
      <c r="N206" s="61">
        <f t="shared" ref="N206" si="1493">AA206+AL206+AW206+BH206+BS206+CD206+CO206+CZ206+DK206+DV206+EG206+ER206+FC206+FN206+FY206+GJ206+GU206</f>
        <v>20</v>
      </c>
      <c r="O206" s="69"/>
      <c r="P206" s="129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1"/>
      <c r="AU206" s="151"/>
      <c r="AV206" s="151"/>
      <c r="AW206" s="151"/>
      <c r="AX206" s="151"/>
      <c r="AY206" s="151"/>
      <c r="AZ206" s="151"/>
      <c r="BA206" s="151"/>
      <c r="BB206" s="151"/>
      <c r="BC206" s="151"/>
      <c r="BD206" s="151"/>
      <c r="BE206" s="151"/>
      <c r="BF206" s="151"/>
      <c r="BG206" s="151"/>
      <c r="BH206" s="151"/>
      <c r="BI206" s="151"/>
      <c r="BJ206" s="151"/>
      <c r="BK206" s="151"/>
      <c r="BL206" s="151"/>
      <c r="BM206" s="151"/>
      <c r="BN206" s="151"/>
      <c r="BO206" s="151"/>
      <c r="BP206" s="151"/>
      <c r="BQ206" s="151"/>
      <c r="BR206" s="151"/>
      <c r="BS206" s="151"/>
      <c r="BT206" s="151"/>
      <c r="BU206" s="151"/>
      <c r="BV206" s="151"/>
      <c r="BW206" s="151"/>
      <c r="BX206" s="151"/>
      <c r="BY206" s="151"/>
      <c r="BZ206" s="151"/>
      <c r="CA206" s="151"/>
      <c r="CB206" s="151"/>
      <c r="CC206" s="151"/>
      <c r="CD206" s="151"/>
      <c r="CE206" s="151">
        <v>20</v>
      </c>
      <c r="CF206" s="151">
        <v>20</v>
      </c>
      <c r="CG206" s="151">
        <v>20</v>
      </c>
      <c r="CH206" s="151">
        <v>20</v>
      </c>
      <c r="CI206" s="151">
        <v>20</v>
      </c>
      <c r="CJ206" s="151">
        <v>20</v>
      </c>
      <c r="CK206" s="151">
        <v>20</v>
      </c>
      <c r="CL206" s="151">
        <v>20</v>
      </c>
      <c r="CM206" s="151">
        <v>20</v>
      </c>
      <c r="CN206" s="151">
        <v>20</v>
      </c>
      <c r="CO206" s="151">
        <v>20</v>
      </c>
      <c r="CP206" s="151"/>
      <c r="CQ206" s="151"/>
      <c r="CR206" s="151"/>
      <c r="CS206" s="151"/>
      <c r="CT206" s="151"/>
      <c r="CU206" s="151"/>
      <c r="CV206" s="151"/>
      <c r="CW206" s="151"/>
      <c r="CX206" s="151"/>
      <c r="CY206" s="151"/>
      <c r="CZ206" s="151"/>
      <c r="DA206" s="151"/>
      <c r="DB206" s="151"/>
      <c r="DC206" s="151"/>
      <c r="DD206" s="151"/>
      <c r="DE206" s="151"/>
      <c r="DF206" s="151"/>
      <c r="DG206" s="151"/>
      <c r="DH206" s="151"/>
      <c r="DI206" s="151"/>
      <c r="DJ206" s="151"/>
      <c r="DK206" s="151"/>
      <c r="DL206" s="151"/>
      <c r="DM206" s="151"/>
      <c r="DN206" s="151"/>
      <c r="DO206" s="151"/>
      <c r="DP206" s="151"/>
      <c r="DQ206" s="151"/>
      <c r="DR206" s="151"/>
      <c r="DS206" s="151"/>
      <c r="DT206" s="151"/>
      <c r="DU206" s="151"/>
      <c r="DV206" s="151"/>
      <c r="DW206" s="151"/>
      <c r="DX206" s="151"/>
      <c r="DY206" s="151"/>
      <c r="DZ206" s="151"/>
      <c r="EA206" s="151"/>
      <c r="EB206" s="151"/>
      <c r="EC206" s="151"/>
      <c r="ED206" s="151"/>
      <c r="EE206" s="151"/>
      <c r="EF206" s="151"/>
      <c r="EG206" s="151"/>
      <c r="EH206" s="151"/>
      <c r="EI206" s="151"/>
      <c r="EJ206" s="151"/>
      <c r="EK206" s="151"/>
      <c r="EL206" s="151"/>
      <c r="EM206" s="151"/>
      <c r="EN206" s="151"/>
      <c r="EO206" s="151"/>
      <c r="EP206" s="151"/>
      <c r="EQ206" s="151"/>
      <c r="ER206" s="151"/>
      <c r="ES206" s="151"/>
      <c r="ET206" s="151"/>
      <c r="EU206" s="151"/>
      <c r="EV206" s="151"/>
      <c r="EW206" s="151"/>
      <c r="EX206" s="151"/>
      <c r="EY206" s="151"/>
      <c r="EZ206" s="151"/>
      <c r="FA206" s="151"/>
      <c r="FB206" s="151"/>
      <c r="FC206" s="151"/>
      <c r="FD206" s="151"/>
      <c r="FE206" s="151"/>
      <c r="FF206" s="151"/>
      <c r="FG206" s="151"/>
      <c r="FH206" s="151"/>
      <c r="FI206" s="151"/>
      <c r="FJ206" s="151"/>
      <c r="FK206" s="151"/>
      <c r="FL206" s="151"/>
      <c r="FM206" s="151"/>
      <c r="FN206" s="151"/>
      <c r="FO206" s="151"/>
      <c r="FP206" s="151"/>
      <c r="FQ206" s="151"/>
      <c r="FR206" s="151"/>
      <c r="FS206" s="151"/>
      <c r="FT206" s="151"/>
      <c r="FU206" s="151"/>
      <c r="FV206" s="151"/>
      <c r="FW206" s="151"/>
      <c r="FX206" s="151"/>
      <c r="FY206" s="151"/>
      <c r="FZ206" s="151"/>
      <c r="GA206" s="151"/>
      <c r="GB206" s="151"/>
      <c r="GC206" s="151"/>
      <c r="GD206" s="151"/>
      <c r="GE206" s="151"/>
      <c r="GF206" s="151"/>
      <c r="GG206" s="151"/>
      <c r="GH206" s="151"/>
      <c r="GI206" s="151"/>
      <c r="GJ206" s="151"/>
      <c r="GK206" s="151"/>
      <c r="GL206" s="151"/>
      <c r="GM206" s="151"/>
      <c r="GN206" s="151"/>
      <c r="GO206" s="151"/>
      <c r="GP206" s="151"/>
      <c r="GQ206" s="151"/>
      <c r="GR206" s="151"/>
      <c r="GS206" s="151"/>
      <c r="GT206" s="151"/>
      <c r="GU206" s="151"/>
    </row>
    <row r="207" spans="1:203" ht="17.25" customHeight="1" x14ac:dyDescent="0.25">
      <c r="A207" s="82" t="s">
        <v>361</v>
      </c>
      <c r="B207" s="82" t="s">
        <v>362</v>
      </c>
      <c r="C207" s="73" t="s">
        <v>278</v>
      </c>
      <c r="D207" s="61">
        <f t="shared" si="1462"/>
        <v>14</v>
      </c>
      <c r="E207" s="61">
        <f t="shared" ref="E207" si="1494">R207+AC207+AN207+AY207+BJ207+BU207+CF207+CQ207+DB207+DM207+DX207+EI207+ET207+FE207+FP207+GA207+GL207</f>
        <v>14</v>
      </c>
      <c r="F207" s="61">
        <f t="shared" ref="F207" si="1495">S207+AD207+AO207+AZ207+BK207+BV207+CG207+CR207+DC207+DN207+DY207+EJ207+EU207+FF207+FQ207+GB207+GM207</f>
        <v>14</v>
      </c>
      <c r="G207" s="61">
        <f t="shared" ref="G207" si="1496">T207+AE207+AP207+BA207+BL207+BW207+CH207+CS207+DD207+DO207+DZ207+EK207+EV207+FG207+FR207+GC207+GN207</f>
        <v>14</v>
      </c>
      <c r="H207" s="61">
        <f t="shared" ref="H207" si="1497">U207+AF207+AQ207+BB207+BM207+BX207+CI207+CT207+DE207+DP207+EA207+EL207+EW207+FH207+FS207+GD207+GO207</f>
        <v>14</v>
      </c>
      <c r="I207" s="61">
        <f t="shared" ref="I207" si="1498">V207+AG207+AR207+BC207+BN207+BY207+CJ207+CU207+DF207+DQ207+EB207+EM207+EX207+FI207+FT207+GE207+GP207</f>
        <v>14</v>
      </c>
      <c r="J207" s="61">
        <f t="shared" ref="J207" si="1499">W207+AH207+AS207+BD207+BO207+BZ207+CK207+CV207+DG207+DR207+EC207+EN207+EY207+FJ207+FU207+GF207+GQ207</f>
        <v>14</v>
      </c>
      <c r="K207" s="61">
        <f t="shared" ref="K207" si="1500">X207+AI207+AT207+BE207+BP207+CA207+CL207+CW207+DH207+DS207+ED207+EO207+EZ207+FK207+FV207+GG207+GR207</f>
        <v>14</v>
      </c>
      <c r="L207" s="61">
        <f t="shared" ref="L207" si="1501">Y207+AJ207+AU207+BF207+BQ207+CB207+CM207+CX207+DI207+DT207+EE207+EP207+FA207+FL207+FW207+GH207+GS207</f>
        <v>14</v>
      </c>
      <c r="M207" s="61">
        <f t="shared" ref="M207" si="1502">Z207+AK207+AV207+BG207+BR207+CC207+CN207+CY207+DJ207+DU207+EF207+EQ207+FB207+FM207+FX207+GI207+GT207</f>
        <v>14</v>
      </c>
      <c r="N207" s="61">
        <f t="shared" ref="N207" si="1503">AA207+AL207+AW207+BH207+BS207+CD207+CO207+CZ207+DK207+DV207+EG207+ER207+FC207+FN207+FY207+GJ207+GU207</f>
        <v>14</v>
      </c>
      <c r="O207" s="69"/>
      <c r="P207" s="129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51"/>
      <c r="AY207" s="151"/>
      <c r="AZ207" s="151"/>
      <c r="BA207" s="151"/>
      <c r="BB207" s="151"/>
      <c r="BC207" s="151"/>
      <c r="BD207" s="151"/>
      <c r="BE207" s="151"/>
      <c r="BF207" s="151"/>
      <c r="BG207" s="151"/>
      <c r="BH207" s="151"/>
      <c r="BI207" s="151"/>
      <c r="BJ207" s="151"/>
      <c r="BK207" s="151"/>
      <c r="BL207" s="151"/>
      <c r="BM207" s="151"/>
      <c r="BN207" s="151"/>
      <c r="BO207" s="151"/>
      <c r="BP207" s="151"/>
      <c r="BQ207" s="151"/>
      <c r="BR207" s="151"/>
      <c r="BS207" s="151"/>
      <c r="BT207" s="151"/>
      <c r="BU207" s="151"/>
      <c r="BV207" s="151"/>
      <c r="BW207" s="151"/>
      <c r="BX207" s="151"/>
      <c r="BY207" s="151"/>
      <c r="BZ207" s="151"/>
      <c r="CA207" s="151"/>
      <c r="CB207" s="151"/>
      <c r="CC207" s="151"/>
      <c r="CD207" s="151"/>
      <c r="CE207" s="151">
        <v>14</v>
      </c>
      <c r="CF207" s="151">
        <v>14</v>
      </c>
      <c r="CG207" s="151">
        <v>14</v>
      </c>
      <c r="CH207" s="151">
        <v>14</v>
      </c>
      <c r="CI207" s="151">
        <v>14</v>
      </c>
      <c r="CJ207" s="151">
        <v>14</v>
      </c>
      <c r="CK207" s="151">
        <v>14</v>
      </c>
      <c r="CL207" s="151">
        <v>14</v>
      </c>
      <c r="CM207" s="151">
        <v>14</v>
      </c>
      <c r="CN207" s="151">
        <v>14</v>
      </c>
      <c r="CO207" s="151">
        <v>14</v>
      </c>
      <c r="CP207" s="151"/>
      <c r="CQ207" s="151"/>
      <c r="CR207" s="151"/>
      <c r="CS207" s="151"/>
      <c r="CT207" s="151"/>
      <c r="CU207" s="151"/>
      <c r="CV207" s="151"/>
      <c r="CW207" s="151"/>
      <c r="CX207" s="151"/>
      <c r="CY207" s="151"/>
      <c r="CZ207" s="151"/>
      <c r="DA207" s="151"/>
      <c r="DB207" s="151"/>
      <c r="DC207" s="151"/>
      <c r="DD207" s="151"/>
      <c r="DE207" s="151"/>
      <c r="DF207" s="151"/>
      <c r="DG207" s="151"/>
      <c r="DH207" s="151"/>
      <c r="DI207" s="151"/>
      <c r="DJ207" s="151"/>
      <c r="DK207" s="151"/>
      <c r="DL207" s="151"/>
      <c r="DM207" s="151"/>
      <c r="DN207" s="151"/>
      <c r="DO207" s="151"/>
      <c r="DP207" s="151"/>
      <c r="DQ207" s="151"/>
      <c r="DR207" s="151"/>
      <c r="DS207" s="151"/>
      <c r="DT207" s="151"/>
      <c r="DU207" s="151"/>
      <c r="DV207" s="151"/>
      <c r="DW207" s="151"/>
      <c r="DX207" s="151"/>
      <c r="DY207" s="151"/>
      <c r="DZ207" s="151"/>
      <c r="EA207" s="151"/>
      <c r="EB207" s="151"/>
      <c r="EC207" s="151"/>
      <c r="ED207" s="151"/>
      <c r="EE207" s="151"/>
      <c r="EF207" s="151"/>
      <c r="EG207" s="151"/>
      <c r="EH207" s="151"/>
      <c r="EI207" s="151"/>
      <c r="EJ207" s="151"/>
      <c r="EK207" s="151"/>
      <c r="EL207" s="151"/>
      <c r="EM207" s="151"/>
      <c r="EN207" s="151"/>
      <c r="EO207" s="151"/>
      <c r="EP207" s="151"/>
      <c r="EQ207" s="151"/>
      <c r="ER207" s="151"/>
      <c r="ES207" s="151"/>
      <c r="ET207" s="151"/>
      <c r="EU207" s="151"/>
      <c r="EV207" s="151"/>
      <c r="EW207" s="151"/>
      <c r="EX207" s="151"/>
      <c r="EY207" s="151"/>
      <c r="EZ207" s="151"/>
      <c r="FA207" s="151"/>
      <c r="FB207" s="151"/>
      <c r="FC207" s="151"/>
      <c r="FD207" s="151"/>
      <c r="FE207" s="151"/>
      <c r="FF207" s="151"/>
      <c r="FG207" s="151"/>
      <c r="FH207" s="151"/>
      <c r="FI207" s="151"/>
      <c r="FJ207" s="151"/>
      <c r="FK207" s="151"/>
      <c r="FL207" s="151"/>
      <c r="FM207" s="151"/>
      <c r="FN207" s="151"/>
      <c r="FO207" s="151"/>
      <c r="FP207" s="151"/>
      <c r="FQ207" s="151"/>
      <c r="FR207" s="151"/>
      <c r="FS207" s="151"/>
      <c r="FT207" s="151"/>
      <c r="FU207" s="151"/>
      <c r="FV207" s="151"/>
      <c r="FW207" s="151"/>
      <c r="FX207" s="151"/>
      <c r="FY207" s="151"/>
      <c r="FZ207" s="151"/>
      <c r="GA207" s="151"/>
      <c r="GB207" s="151"/>
      <c r="GC207" s="151"/>
      <c r="GD207" s="151"/>
      <c r="GE207" s="151"/>
      <c r="GF207" s="151"/>
      <c r="GG207" s="151"/>
      <c r="GH207" s="151"/>
      <c r="GI207" s="151"/>
      <c r="GJ207" s="151"/>
      <c r="GK207" s="151"/>
      <c r="GL207" s="151"/>
      <c r="GM207" s="151"/>
      <c r="GN207" s="151"/>
      <c r="GO207" s="151"/>
      <c r="GP207" s="151"/>
      <c r="GQ207" s="151"/>
      <c r="GR207" s="151"/>
      <c r="GS207" s="151"/>
      <c r="GT207" s="151"/>
      <c r="GU207" s="151"/>
    </row>
    <row r="208" spans="1:203" ht="18" customHeight="1" x14ac:dyDescent="0.25">
      <c r="A208" s="58" t="s">
        <v>267</v>
      </c>
      <c r="B208" s="72" t="s">
        <v>268</v>
      </c>
      <c r="C208" s="73" t="s">
        <v>278</v>
      </c>
      <c r="D208" s="61">
        <f t="shared" si="1462"/>
        <v>15</v>
      </c>
      <c r="E208" s="61">
        <f t="shared" ref="E208" si="1504">R208+AC208+AN208+AY208+BJ208+BU208+CF208+CQ208+DB208+DM208+DX208+EI208+ET208+FE208+FP208+GA208+GL208</f>
        <v>15</v>
      </c>
      <c r="F208" s="61">
        <f t="shared" ref="F208" si="1505">S208+AD208+AO208+AZ208+BK208+BV208+CG208+CR208+DC208+DN208+DY208+EJ208+EU208+FF208+FQ208+GB208+GM208</f>
        <v>15</v>
      </c>
      <c r="G208" s="61">
        <f t="shared" ref="G208" si="1506">T208+AE208+AP208+BA208+BL208+BW208+CH208+CS208+DD208+DO208+DZ208+EK208+EV208+FG208+FR208+GC208+GN208</f>
        <v>15</v>
      </c>
      <c r="H208" s="61">
        <f t="shared" ref="H208" si="1507">U208+AF208+AQ208+BB208+BM208+BX208+CI208+CT208+DE208+DP208+EA208+EL208+EW208+FH208+FS208+GD208+GO208</f>
        <v>15</v>
      </c>
      <c r="I208" s="61">
        <f t="shared" ref="I208" si="1508">V208+AG208+AR208+BC208+BN208+BY208+CJ208+CU208+DF208+DQ208+EB208+EM208+EX208+FI208+FT208+GE208+GP208</f>
        <v>15</v>
      </c>
      <c r="J208" s="61">
        <f t="shared" ref="J208" si="1509">W208+AH208+AS208+BD208+BO208+BZ208+CK208+CV208+DG208+DR208+EC208+EN208+EY208+FJ208+FU208+GF208+GQ208</f>
        <v>15</v>
      </c>
      <c r="K208" s="61">
        <f t="shared" ref="K208" si="1510">X208+AI208+AT208+BE208+BP208+CA208+CL208+CW208+DH208+DS208+ED208+EO208+EZ208+FK208+FV208+GG208+GR208</f>
        <v>15</v>
      </c>
      <c r="L208" s="61">
        <f t="shared" ref="L208" si="1511">Y208+AJ208+AU208+BF208+BQ208+CB208+CM208+CX208+DI208+DT208+EE208+EP208+FA208+FL208+FW208+GH208+GS208</f>
        <v>15</v>
      </c>
      <c r="M208" s="61">
        <f t="shared" ref="M208" si="1512">Z208+AK208+AV208+BG208+BR208+CC208+CN208+CY208+DJ208+DU208+EF208+EQ208+FB208+FM208+FX208+GI208+GT208</f>
        <v>15</v>
      </c>
      <c r="N208" s="61">
        <f t="shared" ref="N208" si="1513">AA208+AL208+AW208+BH208+BS208+CD208+CO208+CZ208+DK208+DV208+EG208+ER208+FC208+FN208+FY208+GJ208+GU208</f>
        <v>15</v>
      </c>
      <c r="O208" s="69"/>
      <c r="P208" s="129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1"/>
      <c r="AR208" s="151"/>
      <c r="AS208" s="151"/>
      <c r="AT208" s="151"/>
      <c r="AU208" s="151"/>
      <c r="AV208" s="151"/>
      <c r="AW208" s="151"/>
      <c r="AX208" s="151"/>
      <c r="AY208" s="151"/>
      <c r="AZ208" s="151"/>
      <c r="BA208" s="151"/>
      <c r="BB208" s="151"/>
      <c r="BC208" s="151"/>
      <c r="BD208" s="151"/>
      <c r="BE208" s="151"/>
      <c r="BF208" s="151"/>
      <c r="BG208" s="151"/>
      <c r="BH208" s="151"/>
      <c r="BI208" s="151"/>
      <c r="BJ208" s="151"/>
      <c r="BK208" s="151"/>
      <c r="BL208" s="151"/>
      <c r="BM208" s="151"/>
      <c r="BN208" s="151"/>
      <c r="BO208" s="151"/>
      <c r="BP208" s="151"/>
      <c r="BQ208" s="151"/>
      <c r="BR208" s="151"/>
      <c r="BS208" s="151"/>
      <c r="BT208" s="151"/>
      <c r="BU208" s="151"/>
      <c r="BV208" s="151"/>
      <c r="BW208" s="151"/>
      <c r="BX208" s="151"/>
      <c r="BY208" s="151"/>
      <c r="BZ208" s="151"/>
      <c r="CA208" s="151"/>
      <c r="CB208" s="151"/>
      <c r="CC208" s="151"/>
      <c r="CD208" s="151"/>
      <c r="CE208" s="151">
        <v>15</v>
      </c>
      <c r="CF208" s="151">
        <v>15</v>
      </c>
      <c r="CG208" s="151">
        <v>15</v>
      </c>
      <c r="CH208" s="151">
        <v>15</v>
      </c>
      <c r="CI208" s="151">
        <v>15</v>
      </c>
      <c r="CJ208" s="151">
        <v>15</v>
      </c>
      <c r="CK208" s="151">
        <v>15</v>
      </c>
      <c r="CL208" s="151">
        <v>15</v>
      </c>
      <c r="CM208" s="151">
        <v>15</v>
      </c>
      <c r="CN208" s="151">
        <v>15</v>
      </c>
      <c r="CO208" s="151">
        <v>15</v>
      </c>
      <c r="CP208" s="151"/>
      <c r="CQ208" s="151"/>
      <c r="CR208" s="151"/>
      <c r="CS208" s="151"/>
      <c r="CT208" s="151"/>
      <c r="CU208" s="151"/>
      <c r="CV208" s="151"/>
      <c r="CW208" s="151"/>
      <c r="CX208" s="151"/>
      <c r="CY208" s="151"/>
      <c r="CZ208" s="151"/>
      <c r="DA208" s="151"/>
      <c r="DB208" s="151"/>
      <c r="DC208" s="151"/>
      <c r="DD208" s="151"/>
      <c r="DE208" s="151"/>
      <c r="DF208" s="151"/>
      <c r="DG208" s="151"/>
      <c r="DH208" s="151"/>
      <c r="DI208" s="151"/>
      <c r="DJ208" s="151"/>
      <c r="DK208" s="151"/>
      <c r="DL208" s="151"/>
      <c r="DM208" s="151"/>
      <c r="DN208" s="151"/>
      <c r="DO208" s="151"/>
      <c r="DP208" s="151"/>
      <c r="DQ208" s="151"/>
      <c r="DR208" s="151"/>
      <c r="DS208" s="151"/>
      <c r="DT208" s="151"/>
      <c r="DU208" s="151"/>
      <c r="DV208" s="151"/>
      <c r="DW208" s="151"/>
      <c r="DX208" s="151"/>
      <c r="DY208" s="151"/>
      <c r="DZ208" s="151"/>
      <c r="EA208" s="151"/>
      <c r="EB208" s="151"/>
      <c r="EC208" s="151"/>
      <c r="ED208" s="151"/>
      <c r="EE208" s="151"/>
      <c r="EF208" s="151"/>
      <c r="EG208" s="151"/>
      <c r="EH208" s="151"/>
      <c r="EI208" s="151"/>
      <c r="EJ208" s="151"/>
      <c r="EK208" s="151"/>
      <c r="EL208" s="151"/>
      <c r="EM208" s="151"/>
      <c r="EN208" s="151"/>
      <c r="EO208" s="151"/>
      <c r="EP208" s="151"/>
      <c r="EQ208" s="151"/>
      <c r="ER208" s="151"/>
      <c r="ES208" s="151"/>
      <c r="ET208" s="151"/>
      <c r="EU208" s="151"/>
      <c r="EV208" s="151"/>
      <c r="EW208" s="151"/>
      <c r="EX208" s="151"/>
      <c r="EY208" s="151"/>
      <c r="EZ208" s="151"/>
      <c r="FA208" s="151"/>
      <c r="FB208" s="151"/>
      <c r="FC208" s="151"/>
      <c r="FD208" s="151"/>
      <c r="FE208" s="151"/>
      <c r="FF208" s="151"/>
      <c r="FG208" s="151"/>
      <c r="FH208" s="151"/>
      <c r="FI208" s="151"/>
      <c r="FJ208" s="151"/>
      <c r="FK208" s="151"/>
      <c r="FL208" s="151"/>
      <c r="FM208" s="151"/>
      <c r="FN208" s="151"/>
      <c r="FO208" s="151"/>
      <c r="FP208" s="151"/>
      <c r="FQ208" s="151"/>
      <c r="FR208" s="151"/>
      <c r="FS208" s="151"/>
      <c r="FT208" s="151"/>
      <c r="FU208" s="151"/>
      <c r="FV208" s="151"/>
      <c r="FW208" s="151"/>
      <c r="FX208" s="151"/>
      <c r="FY208" s="151"/>
      <c r="FZ208" s="151"/>
      <c r="GA208" s="151"/>
      <c r="GB208" s="151"/>
      <c r="GC208" s="151"/>
      <c r="GD208" s="151"/>
      <c r="GE208" s="151"/>
      <c r="GF208" s="151"/>
      <c r="GG208" s="151"/>
      <c r="GH208" s="151"/>
      <c r="GI208" s="151"/>
      <c r="GJ208" s="151"/>
      <c r="GK208" s="151"/>
      <c r="GL208" s="151"/>
      <c r="GM208" s="151"/>
      <c r="GN208" s="151"/>
      <c r="GO208" s="151"/>
      <c r="GP208" s="151"/>
      <c r="GQ208" s="151"/>
      <c r="GR208" s="151"/>
      <c r="GS208" s="151"/>
      <c r="GT208" s="151"/>
      <c r="GU208" s="151"/>
    </row>
    <row r="209" spans="1:203" ht="18" customHeight="1" x14ac:dyDescent="0.25">
      <c r="A209" s="58" t="s">
        <v>520</v>
      </c>
      <c r="B209" s="72" t="s">
        <v>521</v>
      </c>
      <c r="C209" s="73" t="s">
        <v>278</v>
      </c>
      <c r="D209" s="61">
        <f t="shared" si="1462"/>
        <v>20</v>
      </c>
      <c r="E209" s="61">
        <f t="shared" ref="E209" si="1514">R209+AC209+AN209+AY209+BJ209+BU209+CF209+CQ209+DB209+DM209+DX209+EI209+ET209+FE209+FP209+GA209+GL209</f>
        <v>20</v>
      </c>
      <c r="F209" s="61">
        <f t="shared" ref="F209" si="1515">S209+AD209+AO209+AZ209+BK209+BV209+CG209+CR209+DC209+DN209+DY209+EJ209+EU209+FF209+FQ209+GB209+GM209</f>
        <v>20</v>
      </c>
      <c r="G209" s="61">
        <f t="shared" ref="G209" si="1516">T209+AE209+AP209+BA209+BL209+BW209+CH209+CS209+DD209+DO209+DZ209+EK209+EV209+FG209+FR209+GC209+GN209</f>
        <v>20</v>
      </c>
      <c r="H209" s="61">
        <f t="shared" ref="H209" si="1517">U209+AF209+AQ209+BB209+BM209+BX209+CI209+CT209+DE209+DP209+EA209+EL209+EW209+FH209+FS209+GD209+GO209</f>
        <v>20</v>
      </c>
      <c r="I209" s="61">
        <f t="shared" ref="I209" si="1518">V209+AG209+AR209+BC209+BN209+BY209+CJ209+CU209+DF209+DQ209+EB209+EM209+EX209+FI209+FT209+GE209+GP209</f>
        <v>20</v>
      </c>
      <c r="J209" s="61">
        <f t="shared" ref="J209" si="1519">W209+AH209+AS209+BD209+BO209+BZ209+CK209+CV209+DG209+DR209+EC209+EN209+EY209+FJ209+FU209+GF209+GQ209</f>
        <v>20</v>
      </c>
      <c r="K209" s="61">
        <f t="shared" ref="K209" si="1520">X209+AI209+AT209+BE209+BP209+CA209+CL209+CW209+DH209+DS209+ED209+EO209+EZ209+FK209+FV209+GG209+GR209</f>
        <v>20</v>
      </c>
      <c r="L209" s="61">
        <f t="shared" ref="L209" si="1521">Y209+AJ209+AU209+BF209+BQ209+CB209+CM209+CX209+DI209+DT209+EE209+EP209+FA209+FL209+FW209+GH209+GS209</f>
        <v>20</v>
      </c>
      <c r="M209" s="61">
        <f t="shared" ref="M209" si="1522">Z209+AK209+AV209+BG209+BR209+CC209+CN209+CY209+DJ209+DU209+EF209+EQ209+FB209+FM209+FX209+GI209+GT209</f>
        <v>20</v>
      </c>
      <c r="N209" s="61">
        <f t="shared" ref="N209" si="1523">AA209+AL209+AW209+BH209+BS209+CD209+CO209+CZ209+DK209+DV209+EG209+ER209+FC209+FN209+FY209+GJ209+GU209</f>
        <v>20</v>
      </c>
      <c r="O209" s="69"/>
      <c r="P209" s="129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1"/>
      <c r="AR209" s="151"/>
      <c r="AS209" s="151"/>
      <c r="AT209" s="151"/>
      <c r="AU209" s="151"/>
      <c r="AV209" s="151"/>
      <c r="AW209" s="151"/>
      <c r="AX209" s="151"/>
      <c r="AY209" s="151"/>
      <c r="AZ209" s="151"/>
      <c r="BA209" s="151"/>
      <c r="BB209" s="151"/>
      <c r="BC209" s="151"/>
      <c r="BD209" s="151"/>
      <c r="BE209" s="151"/>
      <c r="BF209" s="151"/>
      <c r="BG209" s="151"/>
      <c r="BH209" s="151"/>
      <c r="BI209" s="151"/>
      <c r="BJ209" s="151"/>
      <c r="BK209" s="151"/>
      <c r="BL209" s="151"/>
      <c r="BM209" s="151"/>
      <c r="BN209" s="151"/>
      <c r="BO209" s="151"/>
      <c r="BP209" s="151"/>
      <c r="BQ209" s="151"/>
      <c r="BR209" s="151"/>
      <c r="BS209" s="151"/>
      <c r="BT209" s="151"/>
      <c r="BU209" s="151"/>
      <c r="BV209" s="151"/>
      <c r="BW209" s="151"/>
      <c r="BX209" s="151"/>
      <c r="BY209" s="151"/>
      <c r="BZ209" s="151"/>
      <c r="CA209" s="151"/>
      <c r="CB209" s="151"/>
      <c r="CC209" s="151"/>
      <c r="CD209" s="151"/>
      <c r="CE209" s="151">
        <v>20</v>
      </c>
      <c r="CF209" s="151">
        <v>20</v>
      </c>
      <c r="CG209" s="151">
        <v>20</v>
      </c>
      <c r="CH209" s="151">
        <v>20</v>
      </c>
      <c r="CI209" s="151">
        <v>20</v>
      </c>
      <c r="CJ209" s="151">
        <v>20</v>
      </c>
      <c r="CK209" s="151">
        <v>20</v>
      </c>
      <c r="CL209" s="151">
        <v>20</v>
      </c>
      <c r="CM209" s="151">
        <v>20</v>
      </c>
      <c r="CN209" s="151">
        <v>20</v>
      </c>
      <c r="CO209" s="151">
        <v>20</v>
      </c>
      <c r="CP209" s="151"/>
      <c r="CQ209" s="151"/>
      <c r="CR209" s="151"/>
      <c r="CS209" s="151"/>
      <c r="CT209" s="151"/>
      <c r="CU209" s="151"/>
      <c r="CV209" s="151"/>
      <c r="CW209" s="151"/>
      <c r="CX209" s="151"/>
      <c r="CY209" s="151"/>
      <c r="CZ209" s="151"/>
      <c r="DA209" s="151"/>
      <c r="DB209" s="151"/>
      <c r="DC209" s="151"/>
      <c r="DD209" s="151"/>
      <c r="DE209" s="151"/>
      <c r="DF209" s="151"/>
      <c r="DG209" s="151"/>
      <c r="DH209" s="151"/>
      <c r="DI209" s="151"/>
      <c r="DJ209" s="151"/>
      <c r="DK209" s="151"/>
      <c r="DL209" s="151"/>
      <c r="DM209" s="151"/>
      <c r="DN209" s="151"/>
      <c r="DO209" s="151"/>
      <c r="DP209" s="151"/>
      <c r="DQ209" s="151"/>
      <c r="DR209" s="151"/>
      <c r="DS209" s="151"/>
      <c r="DT209" s="151"/>
      <c r="DU209" s="151"/>
      <c r="DV209" s="151"/>
      <c r="DW209" s="151"/>
      <c r="DX209" s="151"/>
      <c r="DY209" s="151"/>
      <c r="DZ209" s="151"/>
      <c r="EA209" s="151"/>
      <c r="EB209" s="151"/>
      <c r="EC209" s="151"/>
      <c r="ED209" s="151"/>
      <c r="EE209" s="151"/>
      <c r="EF209" s="151"/>
      <c r="EG209" s="151"/>
      <c r="EH209" s="151"/>
      <c r="EI209" s="151"/>
      <c r="EJ209" s="151"/>
      <c r="EK209" s="151"/>
      <c r="EL209" s="151"/>
      <c r="EM209" s="151"/>
      <c r="EN209" s="151"/>
      <c r="EO209" s="151"/>
      <c r="EP209" s="151"/>
      <c r="EQ209" s="151"/>
      <c r="ER209" s="151"/>
      <c r="ES209" s="151"/>
      <c r="ET209" s="151"/>
      <c r="EU209" s="151"/>
      <c r="EV209" s="151"/>
      <c r="EW209" s="151"/>
      <c r="EX209" s="151"/>
      <c r="EY209" s="151"/>
      <c r="EZ209" s="151"/>
      <c r="FA209" s="151"/>
      <c r="FB209" s="151"/>
      <c r="FC209" s="151"/>
      <c r="FD209" s="151"/>
      <c r="FE209" s="151"/>
      <c r="FF209" s="151"/>
      <c r="FG209" s="151"/>
      <c r="FH209" s="151"/>
      <c r="FI209" s="151"/>
      <c r="FJ209" s="151"/>
      <c r="FK209" s="151"/>
      <c r="FL209" s="151"/>
      <c r="FM209" s="151"/>
      <c r="FN209" s="151"/>
      <c r="FO209" s="151"/>
      <c r="FP209" s="151"/>
      <c r="FQ209" s="151"/>
      <c r="FR209" s="151"/>
      <c r="FS209" s="151"/>
      <c r="FT209" s="151"/>
      <c r="FU209" s="151"/>
      <c r="FV209" s="151"/>
      <c r="FW209" s="151"/>
      <c r="FX209" s="151"/>
      <c r="FY209" s="151"/>
      <c r="FZ209" s="151"/>
      <c r="GA209" s="151"/>
      <c r="GB209" s="151"/>
      <c r="GC209" s="151"/>
      <c r="GD209" s="151"/>
      <c r="GE209" s="151"/>
      <c r="GF209" s="151"/>
      <c r="GG209" s="151"/>
      <c r="GH209" s="151"/>
      <c r="GI209" s="151"/>
      <c r="GJ209" s="151"/>
      <c r="GK209" s="151"/>
      <c r="GL209" s="151"/>
      <c r="GM209" s="151"/>
      <c r="GN209" s="151"/>
      <c r="GO209" s="151"/>
      <c r="GP209" s="151"/>
      <c r="GQ209" s="151"/>
      <c r="GR209" s="151"/>
      <c r="GS209" s="151"/>
      <c r="GT209" s="151"/>
      <c r="GU209" s="151"/>
    </row>
    <row r="210" spans="1:203" s="34" customFormat="1" x14ac:dyDescent="0.25">
      <c r="A210" s="254" t="s">
        <v>114</v>
      </c>
      <c r="B210" s="254"/>
      <c r="C210" s="255"/>
      <c r="D210" s="90">
        <f t="shared" ref="D210:O210" si="1524">D211+D230+D268+D280+D301+D307+D321</f>
        <v>1264</v>
      </c>
      <c r="E210" s="90">
        <f t="shared" si="1524"/>
        <v>1291</v>
      </c>
      <c r="F210" s="90">
        <f t="shared" si="1524"/>
        <v>1256</v>
      </c>
      <c r="G210" s="90">
        <f t="shared" si="1524"/>
        <v>1268</v>
      </c>
      <c r="H210" s="90">
        <f t="shared" si="1524"/>
        <v>1266</v>
      </c>
      <c r="I210" s="90">
        <f t="shared" si="1524"/>
        <v>1251</v>
      </c>
      <c r="J210" s="90">
        <f t="shared" si="1524"/>
        <v>1209</v>
      </c>
      <c r="K210" s="90">
        <f t="shared" si="1524"/>
        <v>1093</v>
      </c>
      <c r="L210" s="90">
        <f t="shared" si="1524"/>
        <v>1108</v>
      </c>
      <c r="M210" s="90">
        <f t="shared" si="1524"/>
        <v>1110</v>
      </c>
      <c r="N210" s="90">
        <f t="shared" si="1524"/>
        <v>1114</v>
      </c>
      <c r="O210" s="90">
        <f t="shared" si="1524"/>
        <v>991</v>
      </c>
      <c r="P210" s="133">
        <v>1</v>
      </c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49"/>
      <c r="AB210" s="149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49"/>
      <c r="BP210" s="149"/>
      <c r="BQ210" s="149"/>
      <c r="BR210" s="149"/>
      <c r="BS210" s="149"/>
      <c r="BT210" s="149"/>
      <c r="BU210" s="149"/>
      <c r="BV210" s="149"/>
      <c r="BW210" s="149"/>
      <c r="BX210" s="149"/>
      <c r="BY210" s="149"/>
      <c r="BZ210" s="149"/>
      <c r="CA210" s="149"/>
      <c r="CB210" s="149"/>
      <c r="CC210" s="149"/>
      <c r="CD210" s="149"/>
      <c r="CE210" s="149"/>
      <c r="CF210" s="149"/>
      <c r="CG210" s="149"/>
      <c r="CH210" s="149"/>
      <c r="CI210" s="149"/>
      <c r="CJ210" s="149"/>
      <c r="CK210" s="149"/>
      <c r="CL210" s="149"/>
      <c r="CM210" s="149"/>
      <c r="CN210" s="149"/>
      <c r="CO210" s="149"/>
      <c r="CP210" s="149"/>
      <c r="CQ210" s="149"/>
      <c r="CR210" s="149"/>
      <c r="CS210" s="149"/>
      <c r="CT210" s="149"/>
      <c r="CU210" s="149"/>
      <c r="CV210" s="149"/>
      <c r="CW210" s="149"/>
      <c r="CX210" s="149"/>
      <c r="CY210" s="149"/>
      <c r="CZ210" s="149"/>
      <c r="DA210" s="149"/>
      <c r="DB210" s="149"/>
      <c r="DC210" s="149"/>
      <c r="DD210" s="149"/>
      <c r="DE210" s="149"/>
      <c r="DF210" s="149"/>
      <c r="DG210" s="149"/>
      <c r="DH210" s="149"/>
      <c r="DI210" s="149"/>
      <c r="DJ210" s="149"/>
      <c r="DK210" s="149"/>
      <c r="DL210" s="149"/>
      <c r="DM210" s="149"/>
      <c r="DN210" s="149"/>
      <c r="DO210" s="149"/>
      <c r="DP210" s="149"/>
      <c r="DQ210" s="149"/>
      <c r="DR210" s="149"/>
      <c r="DS210" s="149"/>
      <c r="DT210" s="149"/>
      <c r="DU210" s="149"/>
      <c r="DV210" s="149"/>
      <c r="DW210" s="149"/>
      <c r="DX210" s="149"/>
      <c r="DY210" s="149"/>
      <c r="DZ210" s="149"/>
      <c r="EA210" s="149"/>
      <c r="EB210" s="149"/>
      <c r="EC210" s="149"/>
      <c r="ED210" s="149"/>
      <c r="EE210" s="149"/>
      <c r="EF210" s="149"/>
      <c r="EG210" s="149"/>
      <c r="EH210" s="149"/>
      <c r="EI210" s="149"/>
      <c r="EJ210" s="149"/>
      <c r="EK210" s="149"/>
      <c r="EL210" s="149"/>
      <c r="EM210" s="149"/>
      <c r="EN210" s="149"/>
      <c r="EO210" s="149"/>
      <c r="EP210" s="149"/>
      <c r="EQ210" s="149"/>
      <c r="ER210" s="149"/>
      <c r="ES210" s="149"/>
      <c r="ET210" s="149"/>
      <c r="EU210" s="149"/>
      <c r="EV210" s="149"/>
      <c r="EW210" s="149"/>
      <c r="EX210" s="149"/>
      <c r="EY210" s="149"/>
      <c r="EZ210" s="149"/>
      <c r="FA210" s="149"/>
      <c r="FB210" s="149"/>
      <c r="FC210" s="149"/>
      <c r="FD210" s="149"/>
      <c r="FE210" s="149"/>
      <c r="FF210" s="149"/>
      <c r="FG210" s="149"/>
      <c r="FH210" s="149"/>
      <c r="FI210" s="149"/>
      <c r="FJ210" s="149"/>
      <c r="FK210" s="149"/>
      <c r="FL210" s="149"/>
      <c r="FM210" s="149"/>
      <c r="FN210" s="149"/>
      <c r="FO210" s="149"/>
      <c r="FP210" s="149"/>
      <c r="FQ210" s="149"/>
      <c r="FR210" s="149"/>
      <c r="FS210" s="149"/>
      <c r="FT210" s="149"/>
      <c r="FU210" s="149"/>
      <c r="FV210" s="149"/>
      <c r="FW210" s="149"/>
      <c r="FX210" s="149"/>
      <c r="FY210" s="149"/>
      <c r="FZ210" s="149"/>
      <c r="GA210" s="149"/>
      <c r="GB210" s="149"/>
      <c r="GC210" s="149"/>
      <c r="GD210" s="149"/>
      <c r="GE210" s="149"/>
      <c r="GF210" s="149"/>
      <c r="GG210" s="149"/>
      <c r="GH210" s="149"/>
      <c r="GI210" s="149"/>
      <c r="GJ210" s="149"/>
      <c r="GK210" s="149"/>
      <c r="GL210" s="149"/>
      <c r="GM210" s="149"/>
      <c r="GN210" s="149"/>
      <c r="GO210" s="149"/>
      <c r="GP210" s="149"/>
      <c r="GQ210" s="149"/>
      <c r="GR210" s="149"/>
      <c r="GS210" s="149"/>
      <c r="GT210" s="149"/>
      <c r="GU210" s="149"/>
    </row>
    <row r="211" spans="1:203" s="33" customFormat="1" ht="15" customHeight="1" x14ac:dyDescent="0.25">
      <c r="A211" s="225" t="s">
        <v>313</v>
      </c>
      <c r="B211" s="225"/>
      <c r="C211" s="219"/>
      <c r="D211" s="77">
        <f>D212+D215+D219+D222+D224+D228</f>
        <v>27</v>
      </c>
      <c r="E211" s="77">
        <f>E212+E215+E219+E222+E224+E228</f>
        <v>25</v>
      </c>
      <c r="F211" s="77">
        <f t="shared" ref="F211:O211" si="1525">F212+F215+F219+F222+F224+F228</f>
        <v>16</v>
      </c>
      <c r="G211" s="77">
        <f t="shared" si="1525"/>
        <v>13</v>
      </c>
      <c r="H211" s="77">
        <f t="shared" si="1525"/>
        <v>16</v>
      </c>
      <c r="I211" s="77">
        <f t="shared" si="1525"/>
        <v>13</v>
      </c>
      <c r="J211" s="77">
        <f t="shared" si="1525"/>
        <v>14</v>
      </c>
      <c r="K211" s="77">
        <f t="shared" si="1525"/>
        <v>14</v>
      </c>
      <c r="L211" s="77">
        <f t="shared" si="1525"/>
        <v>15</v>
      </c>
      <c r="M211" s="77">
        <f t="shared" si="1525"/>
        <v>14</v>
      </c>
      <c r="N211" s="77">
        <f t="shared" si="1525"/>
        <v>14</v>
      </c>
      <c r="O211" s="77">
        <f t="shared" si="1525"/>
        <v>95</v>
      </c>
      <c r="P211" s="130">
        <v>1</v>
      </c>
      <c r="Q211" s="149"/>
      <c r="R211" s="149"/>
      <c r="S211" s="149"/>
      <c r="T211" s="149"/>
      <c r="U211" s="149"/>
      <c r="V211" s="149"/>
      <c r="W211" s="149"/>
      <c r="X211" s="149"/>
      <c r="Y211" s="149"/>
      <c r="Z211" s="149"/>
      <c r="AA211" s="149"/>
      <c r="AB211" s="149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149"/>
      <c r="BW211" s="149"/>
      <c r="BX211" s="149"/>
      <c r="BY211" s="149"/>
      <c r="BZ211" s="149"/>
      <c r="CA211" s="149"/>
      <c r="CB211" s="149"/>
      <c r="CC211" s="149"/>
      <c r="CD211" s="149"/>
      <c r="CE211" s="149"/>
      <c r="CF211" s="149"/>
      <c r="CG211" s="149"/>
      <c r="CH211" s="149"/>
      <c r="CI211" s="149"/>
      <c r="CJ211" s="149"/>
      <c r="CK211" s="149"/>
      <c r="CL211" s="149"/>
      <c r="CM211" s="149"/>
      <c r="CN211" s="149"/>
      <c r="CO211" s="149"/>
      <c r="CP211" s="149"/>
      <c r="CQ211" s="149"/>
      <c r="CR211" s="149"/>
      <c r="CS211" s="149"/>
      <c r="CT211" s="149"/>
      <c r="CU211" s="149"/>
      <c r="CV211" s="149"/>
      <c r="CW211" s="149"/>
      <c r="CX211" s="149"/>
      <c r="CY211" s="149"/>
      <c r="CZ211" s="149"/>
      <c r="DA211" s="149"/>
      <c r="DB211" s="149"/>
      <c r="DC211" s="149"/>
      <c r="DD211" s="149"/>
      <c r="DE211" s="149"/>
      <c r="DF211" s="149"/>
      <c r="DG211" s="149"/>
      <c r="DH211" s="149"/>
      <c r="DI211" s="149"/>
      <c r="DJ211" s="149"/>
      <c r="DK211" s="149"/>
      <c r="DL211" s="149"/>
      <c r="DM211" s="149"/>
      <c r="DN211" s="149"/>
      <c r="DO211" s="149"/>
      <c r="DP211" s="149"/>
      <c r="DQ211" s="149"/>
      <c r="DR211" s="149"/>
      <c r="DS211" s="149"/>
      <c r="DT211" s="149"/>
      <c r="DU211" s="149"/>
      <c r="DV211" s="149"/>
      <c r="DW211" s="149"/>
      <c r="DX211" s="149"/>
      <c r="DY211" s="149"/>
      <c r="DZ211" s="149"/>
      <c r="EA211" s="149"/>
      <c r="EB211" s="149"/>
      <c r="EC211" s="149"/>
      <c r="ED211" s="149"/>
      <c r="EE211" s="149"/>
      <c r="EF211" s="149"/>
      <c r="EG211" s="149"/>
      <c r="EH211" s="149"/>
      <c r="EI211" s="149"/>
      <c r="EJ211" s="149"/>
      <c r="EK211" s="149"/>
      <c r="EL211" s="149"/>
      <c r="EM211" s="149"/>
      <c r="EN211" s="149"/>
      <c r="EO211" s="149"/>
      <c r="EP211" s="149"/>
      <c r="EQ211" s="149"/>
      <c r="ER211" s="149"/>
      <c r="ES211" s="149"/>
      <c r="ET211" s="149"/>
      <c r="EU211" s="149"/>
      <c r="EV211" s="149"/>
      <c r="EW211" s="149"/>
      <c r="EX211" s="149"/>
      <c r="EY211" s="149"/>
      <c r="EZ211" s="149"/>
      <c r="FA211" s="149"/>
      <c r="FB211" s="149"/>
      <c r="FC211" s="149"/>
      <c r="FD211" s="149"/>
      <c r="FE211" s="149"/>
      <c r="FF211" s="149"/>
      <c r="FG211" s="149"/>
      <c r="FH211" s="149"/>
      <c r="FI211" s="149"/>
      <c r="FJ211" s="149"/>
      <c r="FK211" s="149"/>
      <c r="FL211" s="149"/>
      <c r="FM211" s="149"/>
      <c r="FN211" s="149"/>
      <c r="FO211" s="149"/>
      <c r="FP211" s="149"/>
      <c r="FQ211" s="149"/>
      <c r="FR211" s="149"/>
      <c r="FS211" s="149"/>
      <c r="FT211" s="149"/>
      <c r="FU211" s="149"/>
      <c r="FV211" s="149"/>
      <c r="FW211" s="149"/>
      <c r="FX211" s="149"/>
      <c r="FY211" s="149"/>
      <c r="FZ211" s="149"/>
      <c r="GA211" s="149"/>
      <c r="GB211" s="149"/>
      <c r="GC211" s="149"/>
      <c r="GD211" s="149"/>
      <c r="GE211" s="149"/>
      <c r="GF211" s="149"/>
      <c r="GG211" s="149"/>
      <c r="GH211" s="149"/>
      <c r="GI211" s="149"/>
      <c r="GJ211" s="149"/>
      <c r="GK211" s="149"/>
      <c r="GL211" s="149"/>
      <c r="GM211" s="149"/>
      <c r="GN211" s="149"/>
      <c r="GO211" s="149"/>
      <c r="GP211" s="149"/>
      <c r="GQ211" s="149"/>
      <c r="GR211" s="149"/>
      <c r="GS211" s="149"/>
      <c r="GT211" s="149"/>
      <c r="GU211" s="149"/>
    </row>
    <row r="212" spans="1:203" s="32" customFormat="1" x14ac:dyDescent="0.25">
      <c r="A212" s="87" t="s">
        <v>390</v>
      </c>
      <c r="B212" s="87" t="s">
        <v>391</v>
      </c>
      <c r="C212" s="91"/>
      <c r="D212" s="59">
        <f t="shared" ref="D212:O212" si="1526">D213+D214</f>
        <v>6</v>
      </c>
      <c r="E212" s="59">
        <f t="shared" si="1526"/>
        <v>5</v>
      </c>
      <c r="F212" s="59">
        <f t="shared" si="1526"/>
        <v>3</v>
      </c>
      <c r="G212" s="59">
        <f t="shared" si="1526"/>
        <v>3</v>
      </c>
      <c r="H212" s="59">
        <f t="shared" si="1526"/>
        <v>3</v>
      </c>
      <c r="I212" s="59">
        <f t="shared" si="1526"/>
        <v>3</v>
      </c>
      <c r="J212" s="59">
        <f t="shared" si="1526"/>
        <v>3</v>
      </c>
      <c r="K212" s="59">
        <f t="shared" si="1526"/>
        <v>3</v>
      </c>
      <c r="L212" s="59">
        <f t="shared" si="1526"/>
        <v>3</v>
      </c>
      <c r="M212" s="59">
        <f t="shared" si="1526"/>
        <v>3</v>
      </c>
      <c r="N212" s="59">
        <f t="shared" si="1526"/>
        <v>3</v>
      </c>
      <c r="O212" s="59">
        <f t="shared" si="1526"/>
        <v>14</v>
      </c>
      <c r="P212" s="128"/>
      <c r="Q212" s="149"/>
      <c r="R212" s="149"/>
      <c r="S212" s="149"/>
      <c r="T212" s="149"/>
      <c r="U212" s="149"/>
      <c r="V212" s="149"/>
      <c r="W212" s="149"/>
      <c r="X212" s="149"/>
      <c r="Y212" s="149"/>
      <c r="Z212" s="149"/>
      <c r="AA212" s="149"/>
      <c r="AB212" s="149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  <c r="BH212" s="149"/>
      <c r="BI212" s="149"/>
      <c r="BJ212" s="149"/>
      <c r="BK212" s="149"/>
      <c r="BL212" s="149"/>
      <c r="BM212" s="149"/>
      <c r="BN212" s="149"/>
      <c r="BO212" s="149"/>
      <c r="BP212" s="149"/>
      <c r="BQ212" s="149"/>
      <c r="BR212" s="149"/>
      <c r="BS212" s="149"/>
      <c r="BT212" s="149"/>
      <c r="BU212" s="149"/>
      <c r="BV212" s="149"/>
      <c r="BW212" s="149"/>
      <c r="BX212" s="149"/>
      <c r="BY212" s="149"/>
      <c r="BZ212" s="149"/>
      <c r="CA212" s="149"/>
      <c r="CB212" s="149"/>
      <c r="CC212" s="149"/>
      <c r="CD212" s="149"/>
      <c r="CE212" s="149"/>
      <c r="CF212" s="149"/>
      <c r="CG212" s="149"/>
      <c r="CH212" s="149"/>
      <c r="CI212" s="149"/>
      <c r="CJ212" s="149"/>
      <c r="CK212" s="149"/>
      <c r="CL212" s="149"/>
      <c r="CM212" s="149"/>
      <c r="CN212" s="149"/>
      <c r="CO212" s="149"/>
      <c r="CP212" s="149"/>
      <c r="CQ212" s="149"/>
      <c r="CR212" s="149"/>
      <c r="CS212" s="149"/>
      <c r="CT212" s="149"/>
      <c r="CU212" s="149"/>
      <c r="CV212" s="149"/>
      <c r="CW212" s="149"/>
      <c r="CX212" s="149"/>
      <c r="CY212" s="149"/>
      <c r="CZ212" s="149"/>
      <c r="DA212" s="149"/>
      <c r="DB212" s="149"/>
      <c r="DC212" s="149"/>
      <c r="DD212" s="149"/>
      <c r="DE212" s="149"/>
      <c r="DF212" s="149"/>
      <c r="DG212" s="149"/>
      <c r="DH212" s="149"/>
      <c r="DI212" s="149"/>
      <c r="DJ212" s="149"/>
      <c r="DK212" s="149"/>
      <c r="DL212" s="149"/>
      <c r="DM212" s="149"/>
      <c r="DN212" s="149"/>
      <c r="DO212" s="149"/>
      <c r="DP212" s="149"/>
      <c r="DQ212" s="149"/>
      <c r="DR212" s="149"/>
      <c r="DS212" s="149"/>
      <c r="DT212" s="149"/>
      <c r="DU212" s="149"/>
      <c r="DV212" s="149"/>
      <c r="DW212" s="149"/>
      <c r="DX212" s="149"/>
      <c r="DY212" s="149"/>
      <c r="DZ212" s="149"/>
      <c r="EA212" s="149"/>
      <c r="EB212" s="149"/>
      <c r="EC212" s="149"/>
      <c r="ED212" s="149"/>
      <c r="EE212" s="149"/>
      <c r="EF212" s="149"/>
      <c r="EG212" s="149"/>
      <c r="EH212" s="149"/>
      <c r="EI212" s="149"/>
      <c r="EJ212" s="149"/>
      <c r="EK212" s="149"/>
      <c r="EL212" s="149"/>
      <c r="EM212" s="149"/>
      <c r="EN212" s="149"/>
      <c r="EO212" s="149"/>
      <c r="EP212" s="149"/>
      <c r="EQ212" s="149"/>
      <c r="ER212" s="149"/>
      <c r="ES212" s="149"/>
      <c r="ET212" s="149"/>
      <c r="EU212" s="149"/>
      <c r="EV212" s="149"/>
      <c r="EW212" s="149"/>
      <c r="EX212" s="149"/>
      <c r="EY212" s="149"/>
      <c r="EZ212" s="149"/>
      <c r="FA212" s="149"/>
      <c r="FB212" s="149"/>
      <c r="FC212" s="149"/>
      <c r="FD212" s="149"/>
      <c r="FE212" s="149"/>
      <c r="FF212" s="149"/>
      <c r="FG212" s="149"/>
      <c r="FH212" s="149"/>
      <c r="FI212" s="149"/>
      <c r="FJ212" s="149"/>
      <c r="FK212" s="149"/>
      <c r="FL212" s="149"/>
      <c r="FM212" s="149"/>
      <c r="FN212" s="149"/>
      <c r="FO212" s="149"/>
      <c r="FP212" s="149"/>
      <c r="FQ212" s="149"/>
      <c r="FR212" s="149"/>
      <c r="FS212" s="149"/>
      <c r="FT212" s="149"/>
      <c r="FU212" s="149"/>
      <c r="FV212" s="149"/>
      <c r="FW212" s="149"/>
      <c r="FX212" s="149"/>
      <c r="FY212" s="149"/>
      <c r="FZ212" s="149"/>
      <c r="GA212" s="149"/>
      <c r="GB212" s="149"/>
      <c r="GC212" s="149"/>
      <c r="GD212" s="149"/>
      <c r="GE212" s="149"/>
      <c r="GF212" s="149"/>
      <c r="GG212" s="149"/>
      <c r="GH212" s="149"/>
      <c r="GI212" s="149"/>
      <c r="GJ212" s="149"/>
      <c r="GK212" s="149"/>
      <c r="GL212" s="149"/>
      <c r="GM212" s="149"/>
      <c r="GN212" s="149"/>
      <c r="GO212" s="149"/>
      <c r="GP212" s="149"/>
      <c r="GQ212" s="149"/>
      <c r="GR212" s="149"/>
      <c r="GS212" s="149"/>
      <c r="GT212" s="149"/>
      <c r="GU212" s="149"/>
    </row>
    <row r="213" spans="1:203" x14ac:dyDescent="0.25">
      <c r="A213" s="60" t="s">
        <v>422</v>
      </c>
      <c r="B213" s="60" t="s">
        <v>402</v>
      </c>
      <c r="C213" s="74" t="s">
        <v>291</v>
      </c>
      <c r="D213" s="61">
        <f t="shared" si="1462"/>
        <v>0</v>
      </c>
      <c r="E213" s="61">
        <f t="shared" ref="E213" si="1527">R213+AC213+AN213+AY213+BJ213+BU213+CF213+CQ213+DB213+DM213+DX213+EI213+ET213+FE213+FP213+GA213+GL213</f>
        <v>0</v>
      </c>
      <c r="F213" s="61">
        <f t="shared" ref="F213" si="1528">S213+AD213+AO213+AZ213+BK213+BV213+CG213+CR213+DC213+DN213+DY213+EJ213+EU213+FF213+FQ213+GB213+GM213</f>
        <v>0</v>
      </c>
      <c r="G213" s="61">
        <f t="shared" ref="G213" si="1529">T213+AE213+AP213+BA213+BL213+BW213+CH213+CS213+DD213+DO213+DZ213+EK213+EV213+FG213+FR213+GC213+GN213</f>
        <v>0</v>
      </c>
      <c r="H213" s="61">
        <f t="shared" ref="H213" si="1530">U213+AF213+AQ213+BB213+BM213+BX213+CI213+CT213+DE213+DP213+EA213+EL213+EW213+FH213+FS213+GD213+GO213</f>
        <v>0</v>
      </c>
      <c r="I213" s="61">
        <f t="shared" ref="I213" si="1531">V213+AG213+AR213+BC213+BN213+BY213+CJ213+CU213+DF213+DQ213+EB213+EM213+EX213+FI213+FT213+GE213+GP213</f>
        <v>0</v>
      </c>
      <c r="J213" s="61">
        <f t="shared" ref="J213" si="1532">W213+AH213+AS213+BD213+BO213+BZ213+CK213+CV213+DG213+DR213+EC213+EN213+EY213+FJ213+FU213+GF213+GQ213</f>
        <v>0</v>
      </c>
      <c r="K213" s="61">
        <f t="shared" ref="K213" si="1533">X213+AI213+AT213+BE213+BP213+CA213+CL213+CW213+DH213+DS213+ED213+EO213+EZ213+FK213+FV213+GG213+GR213</f>
        <v>0</v>
      </c>
      <c r="L213" s="61">
        <f t="shared" ref="L213" si="1534">Y213+AJ213+AU213+BF213+BQ213+CB213+CM213+CX213+DI213+DT213+EE213+EP213+FA213+FL213+FW213+GH213+GS213</f>
        <v>0</v>
      </c>
      <c r="M213" s="61">
        <f t="shared" ref="M213" si="1535">Z213+AK213+AV213+BG213+BR213+CC213+CN213+CY213+DJ213+DU213+EF213+EQ213+FB213+FM213+FX213+GI213+GT213</f>
        <v>0</v>
      </c>
      <c r="N213" s="61">
        <f t="shared" ref="N213" si="1536">AA213+AL213+AW213+BH213+BS213+CD213+CO213+CZ213+DK213+DV213+EG213+ER213+FC213+FN213+FY213+GJ213+GU213</f>
        <v>0</v>
      </c>
      <c r="O213" s="69">
        <v>8</v>
      </c>
      <c r="P213" s="129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  <c r="AJ213" s="151"/>
      <c r="AK213" s="151"/>
      <c r="AL213" s="151"/>
      <c r="AM213" s="151"/>
      <c r="AN213" s="151"/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1"/>
      <c r="BB213" s="151"/>
      <c r="BC213" s="151"/>
      <c r="BD213" s="151"/>
      <c r="BE213" s="151"/>
      <c r="BF213" s="151"/>
      <c r="BG213" s="151"/>
      <c r="BH213" s="151"/>
      <c r="BI213" s="151"/>
      <c r="BJ213" s="151"/>
      <c r="BK213" s="151"/>
      <c r="BL213" s="151"/>
      <c r="BM213" s="151"/>
      <c r="BN213" s="151"/>
      <c r="BO213" s="151"/>
      <c r="BP213" s="151"/>
      <c r="BQ213" s="151"/>
      <c r="BR213" s="151"/>
      <c r="BS213" s="151"/>
      <c r="BT213" s="151"/>
      <c r="BU213" s="151"/>
      <c r="BV213" s="151"/>
      <c r="BW213" s="151"/>
      <c r="BX213" s="151"/>
      <c r="BY213" s="151"/>
      <c r="BZ213" s="151"/>
      <c r="CA213" s="151"/>
      <c r="CB213" s="151"/>
      <c r="CC213" s="151"/>
      <c r="CD213" s="151"/>
      <c r="CE213" s="151"/>
      <c r="CF213" s="151"/>
      <c r="CG213" s="151"/>
      <c r="CH213" s="151"/>
      <c r="CI213" s="151"/>
      <c r="CJ213" s="151"/>
      <c r="CK213" s="151"/>
      <c r="CL213" s="151"/>
      <c r="CM213" s="151"/>
      <c r="CN213" s="151"/>
      <c r="CO213" s="151"/>
      <c r="CP213" s="151"/>
      <c r="CQ213" s="151"/>
      <c r="CR213" s="151"/>
      <c r="CS213" s="151"/>
      <c r="CT213" s="151"/>
      <c r="CU213" s="151"/>
      <c r="CV213" s="151"/>
      <c r="CW213" s="151"/>
      <c r="CX213" s="151"/>
      <c r="CY213" s="151"/>
      <c r="CZ213" s="151"/>
      <c r="DA213" s="151"/>
      <c r="DB213" s="151"/>
      <c r="DC213" s="151"/>
      <c r="DD213" s="151"/>
      <c r="DE213" s="151"/>
      <c r="DF213" s="151"/>
      <c r="DG213" s="151"/>
      <c r="DH213" s="151"/>
      <c r="DI213" s="151"/>
      <c r="DJ213" s="151"/>
      <c r="DK213" s="151"/>
      <c r="DL213" s="151"/>
      <c r="DM213" s="151"/>
      <c r="DN213" s="151"/>
      <c r="DO213" s="151"/>
      <c r="DP213" s="151"/>
      <c r="DQ213" s="151"/>
      <c r="DR213" s="151"/>
      <c r="DS213" s="151"/>
      <c r="DT213" s="151"/>
      <c r="DU213" s="151"/>
      <c r="DV213" s="151"/>
      <c r="DW213" s="151"/>
      <c r="DX213" s="151"/>
      <c r="DY213" s="151"/>
      <c r="DZ213" s="151"/>
      <c r="EA213" s="151"/>
      <c r="EB213" s="151"/>
      <c r="EC213" s="151"/>
      <c r="ED213" s="151"/>
      <c r="EE213" s="151"/>
      <c r="EF213" s="151"/>
      <c r="EG213" s="151"/>
      <c r="EH213" s="151"/>
      <c r="EI213" s="151"/>
      <c r="EJ213" s="151"/>
      <c r="EK213" s="151"/>
      <c r="EL213" s="151"/>
      <c r="EM213" s="151"/>
      <c r="EN213" s="151"/>
      <c r="EO213" s="151"/>
      <c r="EP213" s="151"/>
      <c r="EQ213" s="151"/>
      <c r="ER213" s="151"/>
      <c r="ES213" s="151"/>
      <c r="ET213" s="151"/>
      <c r="EU213" s="151"/>
      <c r="EV213" s="151"/>
      <c r="EW213" s="151"/>
      <c r="EX213" s="151"/>
      <c r="EY213" s="151"/>
      <c r="EZ213" s="151"/>
      <c r="FA213" s="151"/>
      <c r="FB213" s="151"/>
      <c r="FC213" s="151"/>
      <c r="FD213" s="151"/>
      <c r="FE213" s="151"/>
      <c r="FF213" s="151"/>
      <c r="FG213" s="151"/>
      <c r="FH213" s="151"/>
      <c r="FI213" s="151"/>
      <c r="FJ213" s="151"/>
      <c r="FK213" s="151"/>
      <c r="FL213" s="151"/>
      <c r="FM213" s="151"/>
      <c r="FN213" s="151"/>
      <c r="FO213" s="151"/>
      <c r="FP213" s="151"/>
      <c r="FQ213" s="151"/>
      <c r="FR213" s="151"/>
      <c r="FS213" s="151"/>
      <c r="FT213" s="151"/>
      <c r="FU213" s="151"/>
      <c r="FV213" s="151"/>
      <c r="FW213" s="151"/>
      <c r="FX213" s="151"/>
      <c r="FY213" s="151"/>
      <c r="FZ213" s="151"/>
      <c r="GA213" s="151"/>
      <c r="GB213" s="151"/>
      <c r="GC213" s="151"/>
      <c r="GD213" s="151"/>
      <c r="GE213" s="151"/>
      <c r="GF213" s="151"/>
      <c r="GG213" s="151"/>
      <c r="GH213" s="151"/>
      <c r="GI213" s="151"/>
      <c r="GJ213" s="151"/>
      <c r="GK213" s="151"/>
      <c r="GL213" s="151"/>
      <c r="GM213" s="151"/>
      <c r="GN213" s="151"/>
      <c r="GO213" s="151"/>
      <c r="GP213" s="151"/>
      <c r="GQ213" s="151"/>
      <c r="GR213" s="151"/>
      <c r="GS213" s="151"/>
      <c r="GT213" s="151"/>
      <c r="GU213" s="151"/>
    </row>
    <row r="214" spans="1:203" ht="17.25" customHeight="1" x14ac:dyDescent="0.25">
      <c r="A214" s="60" t="s">
        <v>392</v>
      </c>
      <c r="B214" s="58" t="s">
        <v>380</v>
      </c>
      <c r="C214" s="70" t="s">
        <v>291</v>
      </c>
      <c r="D214" s="61">
        <f t="shared" si="1462"/>
        <v>6</v>
      </c>
      <c r="E214" s="61">
        <f t="shared" ref="E214" si="1537">R214+AC214+AN214+AY214+BJ214+BU214+CF214+CQ214+DB214+DM214+DX214+EI214+ET214+FE214+FP214+GA214+GL214</f>
        <v>5</v>
      </c>
      <c r="F214" s="61">
        <f t="shared" ref="F214" si="1538">S214+AD214+AO214+AZ214+BK214+BV214+CG214+CR214+DC214+DN214+DY214+EJ214+EU214+FF214+FQ214+GB214+GM214</f>
        <v>3</v>
      </c>
      <c r="G214" s="61">
        <f t="shared" ref="G214" si="1539">T214+AE214+AP214+BA214+BL214+BW214+CH214+CS214+DD214+DO214+DZ214+EK214+EV214+FG214+FR214+GC214+GN214</f>
        <v>3</v>
      </c>
      <c r="H214" s="61">
        <f t="shared" ref="H214" si="1540">U214+AF214+AQ214+BB214+BM214+BX214+CI214+CT214+DE214+DP214+EA214+EL214+EW214+FH214+FS214+GD214+GO214</f>
        <v>3</v>
      </c>
      <c r="I214" s="61">
        <f t="shared" ref="I214" si="1541">V214+AG214+AR214+BC214+BN214+BY214+CJ214+CU214+DF214+DQ214+EB214+EM214+EX214+FI214+FT214+GE214+GP214</f>
        <v>3</v>
      </c>
      <c r="J214" s="61">
        <f t="shared" ref="J214" si="1542">W214+AH214+AS214+BD214+BO214+BZ214+CK214+CV214+DG214+DR214+EC214+EN214+EY214+FJ214+FU214+GF214+GQ214</f>
        <v>3</v>
      </c>
      <c r="K214" s="61">
        <f t="shared" ref="K214" si="1543">X214+AI214+AT214+BE214+BP214+CA214+CL214+CW214+DH214+DS214+ED214+EO214+EZ214+FK214+FV214+GG214+GR214</f>
        <v>3</v>
      </c>
      <c r="L214" s="61">
        <f t="shared" ref="L214" si="1544">Y214+AJ214+AU214+BF214+BQ214+CB214+CM214+CX214+DI214+DT214+EE214+EP214+FA214+FL214+FW214+GH214+GS214</f>
        <v>3</v>
      </c>
      <c r="M214" s="61">
        <f t="shared" ref="M214" si="1545">Z214+AK214+AV214+BG214+BR214+CC214+CN214+CY214+DJ214+DU214+EF214+EQ214+FB214+FM214+FX214+GI214+GT214</f>
        <v>3</v>
      </c>
      <c r="N214" s="61">
        <f t="shared" ref="N214" si="1546">AA214+AL214+AW214+BH214+BS214+CD214+CO214+CZ214+DK214+DV214+EG214+ER214+FC214+FN214+FY214+GJ214+GU214</f>
        <v>3</v>
      </c>
      <c r="O214" s="69">
        <v>6</v>
      </c>
      <c r="P214" s="129"/>
      <c r="Q214" s="151">
        <v>2</v>
      </c>
      <c r="R214" s="160">
        <v>2</v>
      </c>
      <c r="S214" s="160">
        <v>0</v>
      </c>
      <c r="T214" s="151">
        <v>0</v>
      </c>
      <c r="U214" s="151">
        <v>0</v>
      </c>
      <c r="V214" s="151">
        <v>0</v>
      </c>
      <c r="W214" s="151">
        <v>0</v>
      </c>
      <c r="X214" s="151">
        <v>0</v>
      </c>
      <c r="Y214" s="151">
        <v>0</v>
      </c>
      <c r="Z214" s="151">
        <v>0</v>
      </c>
      <c r="AA214" s="151">
        <v>0</v>
      </c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151"/>
      <c r="AL214" s="151"/>
      <c r="AM214" s="151"/>
      <c r="AN214" s="151"/>
      <c r="AO214" s="151"/>
      <c r="AP214" s="151"/>
      <c r="AQ214" s="151"/>
      <c r="AR214" s="151"/>
      <c r="AS214" s="151"/>
      <c r="AT214" s="151"/>
      <c r="AU214" s="151"/>
      <c r="AV214" s="151"/>
      <c r="AW214" s="151"/>
      <c r="AX214" s="151"/>
      <c r="AY214" s="151"/>
      <c r="AZ214" s="151"/>
      <c r="BA214" s="151"/>
      <c r="BB214" s="151"/>
      <c r="BC214" s="151"/>
      <c r="BD214" s="151"/>
      <c r="BE214" s="151"/>
      <c r="BF214" s="151"/>
      <c r="BG214" s="151"/>
      <c r="BH214" s="151"/>
      <c r="BI214" s="151"/>
      <c r="BJ214" s="151"/>
      <c r="BK214" s="151"/>
      <c r="BL214" s="151"/>
      <c r="BM214" s="151"/>
      <c r="BN214" s="151"/>
      <c r="BO214" s="151"/>
      <c r="BP214" s="151"/>
      <c r="BQ214" s="151"/>
      <c r="BR214" s="151"/>
      <c r="BS214" s="151"/>
      <c r="BT214" s="151">
        <v>4</v>
      </c>
      <c r="BU214" s="151">
        <v>3</v>
      </c>
      <c r="BV214" s="151">
        <v>3</v>
      </c>
      <c r="BW214" s="151">
        <v>3</v>
      </c>
      <c r="BX214" s="151">
        <v>3</v>
      </c>
      <c r="BY214" s="151">
        <v>3</v>
      </c>
      <c r="BZ214" s="151">
        <v>3</v>
      </c>
      <c r="CA214" s="151">
        <v>3</v>
      </c>
      <c r="CB214" s="151">
        <v>3</v>
      </c>
      <c r="CC214" s="151">
        <v>3</v>
      </c>
      <c r="CD214" s="151">
        <v>3</v>
      </c>
      <c r="CE214" s="151"/>
      <c r="CF214" s="151"/>
      <c r="CG214" s="151"/>
      <c r="CH214" s="151"/>
      <c r="CI214" s="151"/>
      <c r="CJ214" s="151"/>
      <c r="CK214" s="151"/>
      <c r="CL214" s="151"/>
      <c r="CM214" s="151"/>
      <c r="CN214" s="151"/>
      <c r="CO214" s="151"/>
      <c r="CP214" s="151"/>
      <c r="CQ214" s="151"/>
      <c r="CR214" s="151"/>
      <c r="CS214" s="151"/>
      <c r="CT214" s="151"/>
      <c r="CU214" s="151"/>
      <c r="CV214" s="151"/>
      <c r="CW214" s="151"/>
      <c r="CX214" s="151"/>
      <c r="CY214" s="151"/>
      <c r="CZ214" s="151"/>
      <c r="DA214" s="151"/>
      <c r="DB214" s="151"/>
      <c r="DC214" s="151"/>
      <c r="DD214" s="151"/>
      <c r="DE214" s="151"/>
      <c r="DF214" s="151"/>
      <c r="DG214" s="151"/>
      <c r="DH214" s="151"/>
      <c r="DI214" s="151"/>
      <c r="DJ214" s="151"/>
      <c r="DK214" s="151"/>
      <c r="DL214" s="151"/>
      <c r="DM214" s="151"/>
      <c r="DN214" s="151"/>
      <c r="DO214" s="151"/>
      <c r="DP214" s="151"/>
      <c r="DQ214" s="151"/>
      <c r="DR214" s="151"/>
      <c r="DS214" s="151"/>
      <c r="DT214" s="151"/>
      <c r="DU214" s="151"/>
      <c r="DV214" s="151"/>
      <c r="DW214" s="151"/>
      <c r="DX214" s="151"/>
      <c r="DY214" s="151"/>
      <c r="DZ214" s="151"/>
      <c r="EA214" s="151"/>
      <c r="EB214" s="151"/>
      <c r="EC214" s="151"/>
      <c r="ED214" s="151"/>
      <c r="EE214" s="151"/>
      <c r="EF214" s="151"/>
      <c r="EG214" s="151"/>
      <c r="EH214" s="151"/>
      <c r="EI214" s="151"/>
      <c r="EJ214" s="151"/>
      <c r="EK214" s="151"/>
      <c r="EL214" s="151"/>
      <c r="EM214" s="151"/>
      <c r="EN214" s="151"/>
      <c r="EO214" s="151"/>
      <c r="EP214" s="151"/>
      <c r="EQ214" s="151"/>
      <c r="ER214" s="151"/>
      <c r="ES214" s="151"/>
      <c r="ET214" s="151"/>
      <c r="EU214" s="151"/>
      <c r="EV214" s="151"/>
      <c r="EW214" s="151"/>
      <c r="EX214" s="151"/>
      <c r="EY214" s="151"/>
      <c r="EZ214" s="151"/>
      <c r="FA214" s="151"/>
      <c r="FB214" s="151"/>
      <c r="FC214" s="151"/>
      <c r="FD214" s="151"/>
      <c r="FE214" s="151"/>
      <c r="FF214" s="151"/>
      <c r="FG214" s="151"/>
      <c r="FH214" s="151"/>
      <c r="FI214" s="151"/>
      <c r="FJ214" s="151"/>
      <c r="FK214" s="151"/>
      <c r="FL214" s="151"/>
      <c r="FM214" s="151"/>
      <c r="FN214" s="151"/>
      <c r="FO214" s="151"/>
      <c r="FP214" s="151"/>
      <c r="FQ214" s="151"/>
      <c r="FR214" s="151"/>
      <c r="FS214" s="151"/>
      <c r="FT214" s="151"/>
      <c r="FU214" s="151"/>
      <c r="FV214" s="151"/>
      <c r="FW214" s="151"/>
      <c r="FX214" s="151"/>
      <c r="FY214" s="151"/>
      <c r="FZ214" s="151"/>
      <c r="GA214" s="151"/>
      <c r="GB214" s="151"/>
      <c r="GC214" s="151"/>
      <c r="GD214" s="151"/>
      <c r="GE214" s="151"/>
      <c r="GF214" s="151"/>
      <c r="GG214" s="151"/>
      <c r="GH214" s="151"/>
      <c r="GI214" s="151"/>
      <c r="GJ214" s="151"/>
      <c r="GK214" s="151"/>
      <c r="GL214" s="151"/>
      <c r="GM214" s="151"/>
      <c r="GN214" s="151"/>
      <c r="GO214" s="151"/>
      <c r="GP214" s="151"/>
      <c r="GQ214" s="151"/>
      <c r="GR214" s="151"/>
      <c r="GS214" s="151"/>
      <c r="GT214" s="151"/>
      <c r="GU214" s="151"/>
    </row>
    <row r="215" spans="1:203" s="32" customFormat="1" ht="15.75" customHeight="1" x14ac:dyDescent="0.25">
      <c r="A215" s="92" t="s">
        <v>384</v>
      </c>
      <c r="B215" s="87" t="s">
        <v>385</v>
      </c>
      <c r="C215" s="91"/>
      <c r="D215" s="59">
        <f t="shared" ref="D215:O215" si="1547">D216+D217+D218</f>
        <v>20</v>
      </c>
      <c r="E215" s="59">
        <f t="shared" si="1547"/>
        <v>19</v>
      </c>
      <c r="F215" s="59">
        <f t="shared" si="1547"/>
        <v>13</v>
      </c>
      <c r="G215" s="59">
        <f t="shared" si="1547"/>
        <v>10</v>
      </c>
      <c r="H215" s="59">
        <f t="shared" si="1547"/>
        <v>13</v>
      </c>
      <c r="I215" s="59">
        <f t="shared" si="1547"/>
        <v>10</v>
      </c>
      <c r="J215" s="59">
        <f t="shared" si="1547"/>
        <v>11</v>
      </c>
      <c r="K215" s="59">
        <f t="shared" si="1547"/>
        <v>11</v>
      </c>
      <c r="L215" s="59">
        <f t="shared" si="1547"/>
        <v>12</v>
      </c>
      <c r="M215" s="59">
        <f t="shared" si="1547"/>
        <v>11</v>
      </c>
      <c r="N215" s="59">
        <f t="shared" si="1547"/>
        <v>11</v>
      </c>
      <c r="O215" s="59">
        <f t="shared" si="1547"/>
        <v>0</v>
      </c>
      <c r="P215" s="128"/>
      <c r="Q215" s="149"/>
      <c r="R215" s="162"/>
      <c r="S215" s="162"/>
      <c r="T215" s="149"/>
      <c r="U215" s="149"/>
      <c r="V215" s="149"/>
      <c r="W215" s="149"/>
      <c r="X215" s="149"/>
      <c r="Y215" s="149"/>
      <c r="Z215" s="149"/>
      <c r="AA215" s="149"/>
      <c r="AB215" s="149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  <c r="BH215" s="149"/>
      <c r="BI215" s="149"/>
      <c r="BJ215" s="149"/>
      <c r="BK215" s="149"/>
      <c r="BL215" s="149"/>
      <c r="BM215" s="149"/>
      <c r="BN215" s="149"/>
      <c r="BO215" s="149"/>
      <c r="BP215" s="149"/>
      <c r="BQ215" s="149"/>
      <c r="BR215" s="149"/>
      <c r="BS215" s="149"/>
      <c r="BT215" s="149"/>
      <c r="BU215" s="149"/>
      <c r="BV215" s="149"/>
      <c r="BW215" s="149"/>
      <c r="BX215" s="149"/>
      <c r="BY215" s="149"/>
      <c r="BZ215" s="149"/>
      <c r="CA215" s="149"/>
      <c r="CB215" s="149"/>
      <c r="CC215" s="149"/>
      <c r="CD215" s="149"/>
      <c r="CE215" s="149"/>
      <c r="CF215" s="149"/>
      <c r="CG215" s="149"/>
      <c r="CH215" s="149"/>
      <c r="CI215" s="149"/>
      <c r="CJ215" s="149"/>
      <c r="CK215" s="149"/>
      <c r="CL215" s="149"/>
      <c r="CM215" s="149"/>
      <c r="CN215" s="149"/>
      <c r="CO215" s="149"/>
      <c r="CP215" s="149"/>
      <c r="CQ215" s="149"/>
      <c r="CR215" s="149"/>
      <c r="CS215" s="149"/>
      <c r="CT215" s="149"/>
      <c r="CU215" s="149"/>
      <c r="CV215" s="149"/>
      <c r="CW215" s="149"/>
      <c r="CX215" s="149"/>
      <c r="CY215" s="149"/>
      <c r="CZ215" s="149"/>
      <c r="DA215" s="149"/>
      <c r="DB215" s="149"/>
      <c r="DC215" s="149"/>
      <c r="DD215" s="149"/>
      <c r="DE215" s="149"/>
      <c r="DF215" s="149"/>
      <c r="DG215" s="149"/>
      <c r="DH215" s="149"/>
      <c r="DI215" s="149"/>
      <c r="DJ215" s="149"/>
      <c r="DK215" s="149"/>
      <c r="DL215" s="149"/>
      <c r="DM215" s="149"/>
      <c r="DN215" s="149"/>
      <c r="DO215" s="149"/>
      <c r="DP215" s="149"/>
      <c r="DQ215" s="149"/>
      <c r="DR215" s="149"/>
      <c r="DS215" s="149"/>
      <c r="DT215" s="149"/>
      <c r="DU215" s="149"/>
      <c r="DV215" s="149"/>
      <c r="DW215" s="149"/>
      <c r="DX215" s="149"/>
      <c r="DY215" s="149"/>
      <c r="DZ215" s="149"/>
      <c r="EA215" s="149"/>
      <c r="EB215" s="149"/>
      <c r="EC215" s="149"/>
      <c r="ED215" s="149"/>
      <c r="EE215" s="149"/>
      <c r="EF215" s="149"/>
      <c r="EG215" s="149"/>
      <c r="EH215" s="149"/>
      <c r="EI215" s="149"/>
      <c r="EJ215" s="149"/>
      <c r="EK215" s="149"/>
      <c r="EL215" s="149"/>
      <c r="EM215" s="149"/>
      <c r="EN215" s="149"/>
      <c r="EO215" s="149"/>
      <c r="EP215" s="149"/>
      <c r="EQ215" s="149"/>
      <c r="ER215" s="149"/>
      <c r="ES215" s="149"/>
      <c r="ET215" s="149"/>
      <c r="EU215" s="149"/>
      <c r="EV215" s="149"/>
      <c r="EW215" s="149"/>
      <c r="EX215" s="149"/>
      <c r="EY215" s="149"/>
      <c r="EZ215" s="149"/>
      <c r="FA215" s="149"/>
      <c r="FB215" s="149"/>
      <c r="FC215" s="149"/>
      <c r="FD215" s="149"/>
      <c r="FE215" s="149"/>
      <c r="FF215" s="149"/>
      <c r="FG215" s="149"/>
      <c r="FH215" s="149"/>
      <c r="FI215" s="149"/>
      <c r="FJ215" s="149"/>
      <c r="FK215" s="149"/>
      <c r="FL215" s="149"/>
      <c r="FM215" s="149"/>
      <c r="FN215" s="149"/>
      <c r="FO215" s="149"/>
      <c r="FP215" s="149"/>
      <c r="FQ215" s="149"/>
      <c r="FR215" s="149"/>
      <c r="FS215" s="149"/>
      <c r="FT215" s="149"/>
      <c r="FU215" s="149"/>
      <c r="FV215" s="149"/>
      <c r="FW215" s="149"/>
      <c r="FX215" s="149"/>
      <c r="FY215" s="149"/>
      <c r="FZ215" s="149"/>
      <c r="GA215" s="149"/>
      <c r="GB215" s="149"/>
      <c r="GC215" s="149"/>
      <c r="GD215" s="149"/>
      <c r="GE215" s="149"/>
      <c r="GF215" s="149"/>
      <c r="GG215" s="149"/>
      <c r="GH215" s="149"/>
      <c r="GI215" s="149"/>
      <c r="GJ215" s="149"/>
      <c r="GK215" s="149"/>
      <c r="GL215" s="149"/>
      <c r="GM215" s="149"/>
      <c r="GN215" s="149"/>
      <c r="GO215" s="149"/>
      <c r="GP215" s="149"/>
      <c r="GQ215" s="149"/>
      <c r="GR215" s="149"/>
      <c r="GS215" s="149"/>
      <c r="GT215" s="149"/>
      <c r="GU215" s="149"/>
    </row>
    <row r="216" spans="1:203" ht="16.5" customHeight="1" x14ac:dyDescent="0.25">
      <c r="A216" s="60" t="s">
        <v>393</v>
      </c>
      <c r="B216" s="58" t="s">
        <v>382</v>
      </c>
      <c r="C216" s="70" t="s">
        <v>291</v>
      </c>
      <c r="D216" s="61">
        <f t="shared" si="1462"/>
        <v>7</v>
      </c>
      <c r="E216" s="61">
        <f t="shared" ref="E216" si="1548">R216+AC216+AN216+AY216+BJ216+BU216+CF216+CQ216+DB216+DM216+DX216+EI216+ET216+FE216+FP216+GA216+GL216</f>
        <v>5</v>
      </c>
      <c r="F216" s="61">
        <f t="shared" ref="F216" si="1549">S216+AD216+AO216+AZ216+BK216+BV216+CG216+CR216+DC216+DN216+DY216+EJ216+EU216+FF216+FQ216+GB216+GM216</f>
        <v>7</v>
      </c>
      <c r="G216" s="61">
        <f t="shared" ref="G216" si="1550">T216+AE216+AP216+BA216+BL216+BW216+CH216+CS216+DD216+DO216+DZ216+EK216+EV216+FG216+FR216+GC216+GN216</f>
        <v>4</v>
      </c>
      <c r="H216" s="61">
        <f t="shared" ref="H216" si="1551">U216+AF216+AQ216+BB216+BM216+BX216+CI216+CT216+DE216+DP216+EA216+EL216+EW216+FH216+FS216+GD216+GO216</f>
        <v>7</v>
      </c>
      <c r="I216" s="61">
        <f t="shared" ref="I216" si="1552">V216+AG216+AR216+BC216+BN216+BY216+CJ216+CU216+DF216+DQ216+EB216+EM216+EX216+FI216+FT216+GE216+GP216</f>
        <v>4</v>
      </c>
      <c r="J216" s="61">
        <f t="shared" ref="J216" si="1553">W216+AH216+AS216+BD216+BO216+BZ216+CK216+CV216+DG216+DR216+EC216+EN216+EY216+FJ216+FU216+GF216+GQ216</f>
        <v>5</v>
      </c>
      <c r="K216" s="61">
        <f t="shared" ref="K216" si="1554">X216+AI216+AT216+BE216+BP216+CA216+CL216+CW216+DH216+DS216+ED216+EO216+EZ216+FK216+FV216+GG216+GR216</f>
        <v>5</v>
      </c>
      <c r="L216" s="61">
        <f t="shared" ref="L216" si="1555">Y216+AJ216+AU216+BF216+BQ216+CB216+CM216+CX216+DI216+DT216+EE216+EP216+FA216+FL216+FW216+GH216+GS216</f>
        <v>5</v>
      </c>
      <c r="M216" s="61">
        <f t="shared" ref="M216" si="1556">Z216+AK216+AV216+BG216+BR216+CC216+CN216+CY216+DJ216+DU216+EF216+EQ216+FB216+FM216+FX216+GI216+GT216</f>
        <v>5</v>
      </c>
      <c r="N216" s="61">
        <f t="shared" ref="N216" si="1557">AA216+AL216+AW216+BH216+BS216+CD216+CO216+CZ216+DK216+DV216+EG216+ER216+FC216+FN216+FY216+GJ216+GU216</f>
        <v>5</v>
      </c>
      <c r="O216" s="69"/>
      <c r="P216" s="129"/>
      <c r="Q216" s="151"/>
      <c r="R216" s="163"/>
      <c r="S216" s="163"/>
      <c r="T216" s="151"/>
      <c r="U216" s="151"/>
      <c r="V216" s="151"/>
      <c r="W216" s="151"/>
      <c r="X216" s="151"/>
      <c r="Y216" s="151"/>
      <c r="Z216" s="151"/>
      <c r="AA216" s="151"/>
      <c r="AB216" s="151"/>
      <c r="AC216" s="151"/>
      <c r="AD216" s="151"/>
      <c r="AE216" s="151"/>
      <c r="AF216" s="151"/>
      <c r="AG216" s="151"/>
      <c r="AH216" s="151"/>
      <c r="AI216" s="151"/>
      <c r="AJ216" s="151"/>
      <c r="AK216" s="151"/>
      <c r="AL216" s="151"/>
      <c r="AM216" s="151"/>
      <c r="AN216" s="151"/>
      <c r="AO216" s="151"/>
      <c r="AP216" s="151"/>
      <c r="AQ216" s="151"/>
      <c r="AR216" s="151"/>
      <c r="AS216" s="151"/>
      <c r="AT216" s="151"/>
      <c r="AU216" s="151"/>
      <c r="AV216" s="151"/>
      <c r="AW216" s="151"/>
      <c r="AX216" s="151"/>
      <c r="AY216" s="151"/>
      <c r="AZ216" s="151"/>
      <c r="BA216" s="151"/>
      <c r="BB216" s="151"/>
      <c r="BC216" s="151"/>
      <c r="BD216" s="151"/>
      <c r="BE216" s="151"/>
      <c r="BF216" s="151"/>
      <c r="BG216" s="151"/>
      <c r="BH216" s="151"/>
      <c r="BI216" s="151"/>
      <c r="BJ216" s="151"/>
      <c r="BK216" s="151"/>
      <c r="BL216" s="151"/>
      <c r="BM216" s="151"/>
      <c r="BN216" s="151"/>
      <c r="BO216" s="151"/>
      <c r="BP216" s="151"/>
      <c r="BQ216" s="151"/>
      <c r="BR216" s="151"/>
      <c r="BS216" s="151"/>
      <c r="BT216" s="151">
        <v>7</v>
      </c>
      <c r="BU216" s="151">
        <v>5</v>
      </c>
      <c r="BV216" s="151">
        <v>7</v>
      </c>
      <c r="BW216" s="151">
        <v>4</v>
      </c>
      <c r="BX216" s="151">
        <v>7</v>
      </c>
      <c r="BY216" s="151">
        <v>4</v>
      </c>
      <c r="BZ216" s="151">
        <v>5</v>
      </c>
      <c r="CA216" s="151">
        <v>5</v>
      </c>
      <c r="CB216" s="151">
        <v>5</v>
      </c>
      <c r="CC216" s="151">
        <v>5</v>
      </c>
      <c r="CD216" s="151">
        <v>5</v>
      </c>
      <c r="CE216" s="151"/>
      <c r="CF216" s="151"/>
      <c r="CG216" s="151"/>
      <c r="CH216" s="151"/>
      <c r="CI216" s="151"/>
      <c r="CJ216" s="151"/>
      <c r="CK216" s="151"/>
      <c r="CL216" s="151"/>
      <c r="CM216" s="151"/>
      <c r="CN216" s="151"/>
      <c r="CO216" s="151"/>
      <c r="CP216" s="151"/>
      <c r="CQ216" s="151"/>
      <c r="CR216" s="151"/>
      <c r="CS216" s="151"/>
      <c r="CT216" s="151"/>
      <c r="CU216" s="151"/>
      <c r="CV216" s="151"/>
      <c r="CW216" s="151"/>
      <c r="CX216" s="151"/>
      <c r="CY216" s="151"/>
      <c r="CZ216" s="151"/>
      <c r="DA216" s="151"/>
      <c r="DB216" s="151"/>
      <c r="DC216" s="151"/>
      <c r="DD216" s="151"/>
      <c r="DE216" s="151"/>
      <c r="DF216" s="151"/>
      <c r="DG216" s="151"/>
      <c r="DH216" s="151"/>
      <c r="DI216" s="151"/>
      <c r="DJ216" s="151"/>
      <c r="DK216" s="151"/>
      <c r="DL216" s="151"/>
      <c r="DM216" s="151"/>
      <c r="DN216" s="151"/>
      <c r="DO216" s="151"/>
      <c r="DP216" s="151"/>
      <c r="DQ216" s="151"/>
      <c r="DR216" s="151"/>
      <c r="DS216" s="151"/>
      <c r="DT216" s="151"/>
      <c r="DU216" s="151"/>
      <c r="DV216" s="151"/>
      <c r="DW216" s="151"/>
      <c r="DX216" s="151"/>
      <c r="DY216" s="151"/>
      <c r="DZ216" s="151"/>
      <c r="EA216" s="151"/>
      <c r="EB216" s="151"/>
      <c r="EC216" s="151"/>
      <c r="ED216" s="151"/>
      <c r="EE216" s="151"/>
      <c r="EF216" s="151"/>
      <c r="EG216" s="151"/>
      <c r="EH216" s="151"/>
      <c r="EI216" s="151"/>
      <c r="EJ216" s="151"/>
      <c r="EK216" s="151"/>
      <c r="EL216" s="151"/>
      <c r="EM216" s="151"/>
      <c r="EN216" s="151"/>
      <c r="EO216" s="151"/>
      <c r="EP216" s="151"/>
      <c r="EQ216" s="151"/>
      <c r="ER216" s="151"/>
      <c r="ES216" s="151"/>
      <c r="ET216" s="151"/>
      <c r="EU216" s="151"/>
      <c r="EV216" s="151"/>
      <c r="EW216" s="151"/>
      <c r="EX216" s="151"/>
      <c r="EY216" s="151"/>
      <c r="EZ216" s="151"/>
      <c r="FA216" s="151"/>
      <c r="FB216" s="151"/>
      <c r="FC216" s="151"/>
      <c r="FD216" s="151"/>
      <c r="FE216" s="151"/>
      <c r="FF216" s="151"/>
      <c r="FG216" s="151"/>
      <c r="FH216" s="151"/>
      <c r="FI216" s="151"/>
      <c r="FJ216" s="151"/>
      <c r="FK216" s="151"/>
      <c r="FL216" s="151"/>
      <c r="FM216" s="151"/>
      <c r="FN216" s="151"/>
      <c r="FO216" s="151"/>
      <c r="FP216" s="151"/>
      <c r="FQ216" s="151"/>
      <c r="FR216" s="151"/>
      <c r="FS216" s="151"/>
      <c r="FT216" s="151"/>
      <c r="FU216" s="151"/>
      <c r="FV216" s="151"/>
      <c r="FW216" s="151"/>
      <c r="FX216" s="151"/>
      <c r="FY216" s="151"/>
      <c r="FZ216" s="151"/>
      <c r="GA216" s="151"/>
      <c r="GB216" s="151"/>
      <c r="GC216" s="151"/>
      <c r="GD216" s="151"/>
      <c r="GE216" s="151"/>
      <c r="GF216" s="151"/>
      <c r="GG216" s="151"/>
      <c r="GH216" s="151"/>
      <c r="GI216" s="151"/>
      <c r="GJ216" s="151"/>
      <c r="GK216" s="151"/>
      <c r="GL216" s="151"/>
      <c r="GM216" s="151"/>
      <c r="GN216" s="151"/>
      <c r="GO216" s="151"/>
      <c r="GP216" s="151"/>
      <c r="GQ216" s="151"/>
      <c r="GR216" s="151"/>
      <c r="GS216" s="151"/>
      <c r="GT216" s="151"/>
      <c r="GU216" s="151"/>
    </row>
    <row r="217" spans="1:203" ht="29.25" customHeight="1" x14ac:dyDescent="0.25">
      <c r="A217" s="60" t="s">
        <v>394</v>
      </c>
      <c r="B217" s="58" t="s">
        <v>386</v>
      </c>
      <c r="C217" s="70" t="s">
        <v>291</v>
      </c>
      <c r="D217" s="61">
        <f t="shared" si="1462"/>
        <v>5</v>
      </c>
      <c r="E217" s="61">
        <f t="shared" ref="E217" si="1558">R217+AC217+AN217+AY217+BJ217+BU217+CF217+CQ217+DB217+DM217+DX217+EI217+ET217+FE217+FP217+GA217+GL217</f>
        <v>5</v>
      </c>
      <c r="F217" s="61">
        <f t="shared" ref="F217" si="1559">S217+AD217+AO217+AZ217+BK217+BV217+CG217+CR217+DC217+DN217+DY217+EJ217+EU217+FF217+FQ217+GB217+GM217</f>
        <v>3</v>
      </c>
      <c r="G217" s="61">
        <f t="shared" ref="G217" si="1560">T217+AE217+AP217+BA217+BL217+BW217+CH217+CS217+DD217+DO217+DZ217+EK217+EV217+FG217+FR217+GC217+GN217</f>
        <v>3</v>
      </c>
      <c r="H217" s="61">
        <f t="shared" ref="H217" si="1561">U217+AF217+AQ217+BB217+BM217+BX217+CI217+CT217+DE217+DP217+EA217+EL217+EW217+FH217+FS217+GD217+GO217</f>
        <v>3</v>
      </c>
      <c r="I217" s="61">
        <f t="shared" ref="I217" si="1562">V217+AG217+AR217+BC217+BN217+BY217+CJ217+CU217+DF217+DQ217+EB217+EM217+EX217+FI217+FT217+GE217+GP217</f>
        <v>3</v>
      </c>
      <c r="J217" s="61">
        <f t="shared" ref="J217" si="1563">W217+AH217+AS217+BD217+BO217+BZ217+CK217+CV217+DG217+DR217+EC217+EN217+EY217+FJ217+FU217+GF217+GQ217</f>
        <v>3</v>
      </c>
      <c r="K217" s="61">
        <f t="shared" ref="K217" si="1564">X217+AI217+AT217+BE217+BP217+CA217+CL217+CW217+DH217+DS217+ED217+EO217+EZ217+FK217+FV217+GG217+GR217</f>
        <v>3</v>
      </c>
      <c r="L217" s="61">
        <f t="shared" ref="L217" si="1565">Y217+AJ217+AU217+BF217+BQ217+CB217+CM217+CX217+DI217+DT217+EE217+EP217+FA217+FL217+FW217+GH217+GS217</f>
        <v>4</v>
      </c>
      <c r="M217" s="61">
        <f t="shared" ref="M217" si="1566">Z217+AK217+AV217+BG217+BR217+CC217+CN217+CY217+DJ217+DU217+EF217+EQ217+FB217+FM217+FX217+GI217+GT217</f>
        <v>3</v>
      </c>
      <c r="N217" s="61">
        <f t="shared" ref="N217" si="1567">AA217+AL217+AW217+BH217+BS217+CD217+CO217+CZ217+DK217+DV217+EG217+ER217+FC217+FN217+FY217+GJ217+GU217</f>
        <v>3</v>
      </c>
      <c r="O217" s="69"/>
      <c r="P217" s="129"/>
      <c r="Q217" s="151">
        <v>2</v>
      </c>
      <c r="R217" s="163">
        <v>2</v>
      </c>
      <c r="S217" s="163">
        <v>0</v>
      </c>
      <c r="T217" s="151">
        <v>0</v>
      </c>
      <c r="U217" s="151">
        <v>0</v>
      </c>
      <c r="V217" s="151">
        <v>0</v>
      </c>
      <c r="W217" s="151">
        <v>0</v>
      </c>
      <c r="X217" s="151">
        <v>0</v>
      </c>
      <c r="Y217" s="151">
        <v>0</v>
      </c>
      <c r="Z217" s="151">
        <v>0</v>
      </c>
      <c r="AA217" s="151">
        <v>0</v>
      </c>
      <c r="AB217" s="151"/>
      <c r="AC217" s="151"/>
      <c r="AD217" s="151"/>
      <c r="AE217" s="151"/>
      <c r="AF217" s="151"/>
      <c r="AG217" s="151"/>
      <c r="AH217" s="151"/>
      <c r="AI217" s="151"/>
      <c r="AJ217" s="151"/>
      <c r="AK217" s="151"/>
      <c r="AL217" s="151"/>
      <c r="AM217" s="151"/>
      <c r="AN217" s="151"/>
      <c r="AO217" s="151"/>
      <c r="AP217" s="151"/>
      <c r="AQ217" s="151"/>
      <c r="AR217" s="151"/>
      <c r="AS217" s="151"/>
      <c r="AT217" s="151"/>
      <c r="AU217" s="151"/>
      <c r="AV217" s="151"/>
      <c r="AW217" s="151"/>
      <c r="AX217" s="151"/>
      <c r="AY217" s="151"/>
      <c r="AZ217" s="151"/>
      <c r="BA217" s="151"/>
      <c r="BB217" s="151"/>
      <c r="BC217" s="151"/>
      <c r="BD217" s="151"/>
      <c r="BE217" s="151"/>
      <c r="BF217" s="151"/>
      <c r="BG217" s="151"/>
      <c r="BH217" s="151"/>
      <c r="BI217" s="151"/>
      <c r="BJ217" s="151"/>
      <c r="BK217" s="151"/>
      <c r="BL217" s="151"/>
      <c r="BM217" s="151"/>
      <c r="BN217" s="151"/>
      <c r="BO217" s="151"/>
      <c r="BP217" s="151"/>
      <c r="BQ217" s="151"/>
      <c r="BR217" s="151"/>
      <c r="BS217" s="151"/>
      <c r="BT217" s="151">
        <v>3</v>
      </c>
      <c r="BU217" s="151">
        <v>3</v>
      </c>
      <c r="BV217" s="151">
        <v>3</v>
      </c>
      <c r="BW217" s="151">
        <v>3</v>
      </c>
      <c r="BX217" s="151">
        <v>3</v>
      </c>
      <c r="BY217" s="151">
        <v>3</v>
      </c>
      <c r="BZ217" s="151">
        <v>3</v>
      </c>
      <c r="CA217" s="151">
        <v>3</v>
      </c>
      <c r="CB217" s="151">
        <v>4</v>
      </c>
      <c r="CC217" s="151">
        <v>3</v>
      </c>
      <c r="CD217" s="151">
        <v>3</v>
      </c>
      <c r="CE217" s="151"/>
      <c r="CF217" s="151"/>
      <c r="CG217" s="151"/>
      <c r="CH217" s="151"/>
      <c r="CI217" s="151"/>
      <c r="CJ217" s="151"/>
      <c r="CK217" s="151"/>
      <c r="CL217" s="151"/>
      <c r="CM217" s="151"/>
      <c r="CN217" s="151"/>
      <c r="CO217" s="151"/>
      <c r="CP217" s="151"/>
      <c r="CQ217" s="151"/>
      <c r="CR217" s="151"/>
      <c r="CS217" s="151"/>
      <c r="CT217" s="151"/>
      <c r="CU217" s="151"/>
      <c r="CV217" s="151"/>
      <c r="CW217" s="151"/>
      <c r="CX217" s="151"/>
      <c r="CY217" s="151"/>
      <c r="CZ217" s="151"/>
      <c r="DA217" s="151"/>
      <c r="DB217" s="151"/>
      <c r="DC217" s="151"/>
      <c r="DD217" s="151"/>
      <c r="DE217" s="151"/>
      <c r="DF217" s="151"/>
      <c r="DG217" s="151"/>
      <c r="DH217" s="151"/>
      <c r="DI217" s="151"/>
      <c r="DJ217" s="151"/>
      <c r="DK217" s="151"/>
      <c r="DL217" s="151"/>
      <c r="DM217" s="151"/>
      <c r="DN217" s="151"/>
      <c r="DO217" s="151"/>
      <c r="DP217" s="151"/>
      <c r="DQ217" s="151"/>
      <c r="DR217" s="151"/>
      <c r="DS217" s="151"/>
      <c r="DT217" s="151"/>
      <c r="DU217" s="151"/>
      <c r="DV217" s="151"/>
      <c r="DW217" s="151"/>
      <c r="DX217" s="151"/>
      <c r="DY217" s="151"/>
      <c r="DZ217" s="151"/>
      <c r="EA217" s="151"/>
      <c r="EB217" s="151"/>
      <c r="EC217" s="151"/>
      <c r="ED217" s="151"/>
      <c r="EE217" s="151"/>
      <c r="EF217" s="151"/>
      <c r="EG217" s="151"/>
      <c r="EH217" s="151"/>
      <c r="EI217" s="151"/>
      <c r="EJ217" s="151"/>
      <c r="EK217" s="151"/>
      <c r="EL217" s="151"/>
      <c r="EM217" s="151"/>
      <c r="EN217" s="151"/>
      <c r="EO217" s="151"/>
      <c r="EP217" s="151"/>
      <c r="EQ217" s="151"/>
      <c r="ER217" s="151"/>
      <c r="ES217" s="151"/>
      <c r="ET217" s="151"/>
      <c r="EU217" s="151"/>
      <c r="EV217" s="151"/>
      <c r="EW217" s="151"/>
      <c r="EX217" s="151"/>
      <c r="EY217" s="151"/>
      <c r="EZ217" s="151"/>
      <c r="FA217" s="151"/>
      <c r="FB217" s="151"/>
      <c r="FC217" s="151"/>
      <c r="FD217" s="151"/>
      <c r="FE217" s="151"/>
      <c r="FF217" s="151"/>
      <c r="FG217" s="151"/>
      <c r="FH217" s="151"/>
      <c r="FI217" s="151"/>
      <c r="FJ217" s="151"/>
      <c r="FK217" s="151"/>
      <c r="FL217" s="151"/>
      <c r="FM217" s="151"/>
      <c r="FN217" s="151"/>
      <c r="FO217" s="151"/>
      <c r="FP217" s="151"/>
      <c r="FQ217" s="151"/>
      <c r="FR217" s="151"/>
      <c r="FS217" s="151"/>
      <c r="FT217" s="151"/>
      <c r="FU217" s="151"/>
      <c r="FV217" s="151"/>
      <c r="FW217" s="151"/>
      <c r="FX217" s="151"/>
      <c r="FY217" s="151"/>
      <c r="FZ217" s="151"/>
      <c r="GA217" s="151"/>
      <c r="GB217" s="151"/>
      <c r="GC217" s="151"/>
      <c r="GD217" s="151"/>
      <c r="GE217" s="151"/>
      <c r="GF217" s="151"/>
      <c r="GG217" s="151"/>
      <c r="GH217" s="151"/>
      <c r="GI217" s="151"/>
      <c r="GJ217" s="151"/>
      <c r="GK217" s="151"/>
      <c r="GL217" s="151"/>
      <c r="GM217" s="151"/>
      <c r="GN217" s="151"/>
      <c r="GO217" s="151"/>
      <c r="GP217" s="151"/>
      <c r="GQ217" s="151"/>
      <c r="GR217" s="151"/>
      <c r="GS217" s="151"/>
      <c r="GT217" s="151"/>
      <c r="GU217" s="151"/>
    </row>
    <row r="218" spans="1:203" ht="30" x14ac:dyDescent="0.25">
      <c r="A218" s="60" t="s">
        <v>395</v>
      </c>
      <c r="B218" s="58" t="s">
        <v>388</v>
      </c>
      <c r="C218" s="70" t="s">
        <v>291</v>
      </c>
      <c r="D218" s="61">
        <f t="shared" si="1462"/>
        <v>8</v>
      </c>
      <c r="E218" s="61">
        <f t="shared" ref="E218" si="1568">R218+AC218+AN218+AY218+BJ218+BU218+CF218+CQ218+DB218+DM218+DX218+EI218+ET218+FE218+FP218+GA218+GL218</f>
        <v>9</v>
      </c>
      <c r="F218" s="61">
        <f t="shared" ref="F218" si="1569">S218+AD218+AO218+AZ218+BK218+BV218+CG218+CR218+DC218+DN218+DY218+EJ218+EU218+FF218+FQ218+GB218+GM218</f>
        <v>3</v>
      </c>
      <c r="G218" s="61">
        <f t="shared" ref="G218" si="1570">T218+AE218+AP218+BA218+BL218+BW218+CH218+CS218+DD218+DO218+DZ218+EK218+EV218+FG218+FR218+GC218+GN218</f>
        <v>3</v>
      </c>
      <c r="H218" s="61">
        <f t="shared" ref="H218" si="1571">U218+AF218+AQ218+BB218+BM218+BX218+CI218+CT218+DE218+DP218+EA218+EL218+EW218+FH218+FS218+GD218+GO218</f>
        <v>3</v>
      </c>
      <c r="I218" s="61">
        <f t="shared" ref="I218" si="1572">V218+AG218+AR218+BC218+BN218+BY218+CJ218+CU218+DF218+DQ218+EB218+EM218+EX218+FI218+FT218+GE218+GP218</f>
        <v>3</v>
      </c>
      <c r="J218" s="61">
        <f t="shared" ref="J218" si="1573">W218+AH218+AS218+BD218+BO218+BZ218+CK218+CV218+DG218+DR218+EC218+EN218+EY218+FJ218+FU218+GF218+GQ218</f>
        <v>3</v>
      </c>
      <c r="K218" s="61">
        <f t="shared" ref="K218" si="1574">X218+AI218+AT218+BE218+BP218+CA218+CL218+CW218+DH218+DS218+ED218+EO218+EZ218+FK218+FV218+GG218+GR218</f>
        <v>3</v>
      </c>
      <c r="L218" s="61">
        <f t="shared" ref="L218" si="1575">Y218+AJ218+AU218+BF218+BQ218+CB218+CM218+CX218+DI218+DT218+EE218+EP218+FA218+FL218+FW218+GH218+GS218</f>
        <v>3</v>
      </c>
      <c r="M218" s="61">
        <f t="shared" ref="M218" si="1576">Z218+AK218+AV218+BG218+BR218+CC218+CN218+CY218+DJ218+DU218+EF218+EQ218+FB218+FM218+FX218+GI218+GT218</f>
        <v>3</v>
      </c>
      <c r="N218" s="61">
        <f t="shared" ref="N218" si="1577">AA218+AL218+AW218+BH218+BS218+CD218+CO218+CZ218+DK218+DV218+EG218+ER218+FC218+FN218+FY218+GJ218+GU218</f>
        <v>3</v>
      </c>
      <c r="O218" s="69"/>
      <c r="P218" s="129"/>
      <c r="Q218" s="151">
        <v>2</v>
      </c>
      <c r="R218" s="163">
        <v>2</v>
      </c>
      <c r="S218" s="164">
        <v>0</v>
      </c>
      <c r="T218" s="151">
        <v>0</v>
      </c>
      <c r="U218" s="151">
        <v>0</v>
      </c>
      <c r="V218" s="151">
        <v>0</v>
      </c>
      <c r="W218" s="151">
        <v>0</v>
      </c>
      <c r="X218" s="151">
        <v>0</v>
      </c>
      <c r="Y218" s="151">
        <v>0</v>
      </c>
      <c r="Z218" s="151">
        <v>0</v>
      </c>
      <c r="AA218" s="151">
        <v>0</v>
      </c>
      <c r="AB218" s="151"/>
      <c r="AC218" s="151"/>
      <c r="AD218" s="151"/>
      <c r="AE218" s="151"/>
      <c r="AF218" s="151"/>
      <c r="AG218" s="151"/>
      <c r="AH218" s="151"/>
      <c r="AI218" s="151"/>
      <c r="AJ218" s="151"/>
      <c r="AK218" s="151"/>
      <c r="AL218" s="151"/>
      <c r="AM218" s="151"/>
      <c r="AN218" s="151"/>
      <c r="AO218" s="151"/>
      <c r="AP218" s="151"/>
      <c r="AQ218" s="151"/>
      <c r="AR218" s="151"/>
      <c r="AS218" s="151"/>
      <c r="AT218" s="151"/>
      <c r="AU218" s="151"/>
      <c r="AV218" s="151"/>
      <c r="AW218" s="151"/>
      <c r="AX218" s="151"/>
      <c r="AY218" s="151"/>
      <c r="AZ218" s="151"/>
      <c r="BA218" s="151"/>
      <c r="BB218" s="151"/>
      <c r="BC218" s="151"/>
      <c r="BD218" s="151"/>
      <c r="BE218" s="151"/>
      <c r="BF218" s="151"/>
      <c r="BG218" s="151"/>
      <c r="BH218" s="151"/>
      <c r="BI218" s="151"/>
      <c r="BJ218" s="151"/>
      <c r="BK218" s="151"/>
      <c r="BL218" s="151"/>
      <c r="BM218" s="151"/>
      <c r="BN218" s="151"/>
      <c r="BO218" s="151"/>
      <c r="BP218" s="151"/>
      <c r="BQ218" s="151"/>
      <c r="BR218" s="151"/>
      <c r="BS218" s="151"/>
      <c r="BT218" s="151">
        <v>6</v>
      </c>
      <c r="BU218" s="151">
        <v>7</v>
      </c>
      <c r="BV218" s="151">
        <v>3</v>
      </c>
      <c r="BW218" s="151">
        <v>3</v>
      </c>
      <c r="BX218" s="151">
        <v>3</v>
      </c>
      <c r="BY218" s="151">
        <v>3</v>
      </c>
      <c r="BZ218" s="151">
        <v>3</v>
      </c>
      <c r="CA218" s="151">
        <v>3</v>
      </c>
      <c r="CB218" s="151">
        <v>3</v>
      </c>
      <c r="CC218" s="151">
        <v>3</v>
      </c>
      <c r="CD218" s="151">
        <v>3</v>
      </c>
      <c r="CE218" s="151"/>
      <c r="CF218" s="151"/>
      <c r="CG218" s="151"/>
      <c r="CH218" s="151"/>
      <c r="CI218" s="151"/>
      <c r="CJ218" s="151"/>
      <c r="CK218" s="151"/>
      <c r="CL218" s="151"/>
      <c r="CM218" s="151"/>
      <c r="CN218" s="151"/>
      <c r="CO218" s="151"/>
      <c r="CP218" s="151"/>
      <c r="CQ218" s="151"/>
      <c r="CR218" s="151"/>
      <c r="CS218" s="151"/>
      <c r="CT218" s="151"/>
      <c r="CU218" s="151"/>
      <c r="CV218" s="151"/>
      <c r="CW218" s="151"/>
      <c r="CX218" s="151"/>
      <c r="CY218" s="151"/>
      <c r="CZ218" s="151"/>
      <c r="DA218" s="151"/>
      <c r="DB218" s="151"/>
      <c r="DC218" s="151"/>
      <c r="DD218" s="151"/>
      <c r="DE218" s="151"/>
      <c r="DF218" s="151"/>
      <c r="DG218" s="151"/>
      <c r="DH218" s="151"/>
      <c r="DI218" s="151"/>
      <c r="DJ218" s="151"/>
      <c r="DK218" s="151"/>
      <c r="DL218" s="151"/>
      <c r="DM218" s="151"/>
      <c r="DN218" s="151"/>
      <c r="DO218" s="151"/>
      <c r="DP218" s="151"/>
      <c r="DQ218" s="151"/>
      <c r="DR218" s="151"/>
      <c r="DS218" s="151"/>
      <c r="DT218" s="151"/>
      <c r="DU218" s="151"/>
      <c r="DV218" s="151"/>
      <c r="DW218" s="151"/>
      <c r="DX218" s="151"/>
      <c r="DY218" s="151"/>
      <c r="DZ218" s="151"/>
      <c r="EA218" s="151"/>
      <c r="EB218" s="151"/>
      <c r="EC218" s="151"/>
      <c r="ED218" s="151"/>
      <c r="EE218" s="151"/>
      <c r="EF218" s="151"/>
      <c r="EG218" s="151"/>
      <c r="EH218" s="151"/>
      <c r="EI218" s="151"/>
      <c r="EJ218" s="151"/>
      <c r="EK218" s="151"/>
      <c r="EL218" s="151"/>
      <c r="EM218" s="151"/>
      <c r="EN218" s="151"/>
      <c r="EO218" s="151"/>
      <c r="EP218" s="151"/>
      <c r="EQ218" s="151"/>
      <c r="ER218" s="151"/>
      <c r="ES218" s="151"/>
      <c r="ET218" s="151"/>
      <c r="EU218" s="151"/>
      <c r="EV218" s="151"/>
      <c r="EW218" s="151"/>
      <c r="EX218" s="151"/>
      <c r="EY218" s="151"/>
      <c r="EZ218" s="151"/>
      <c r="FA218" s="151"/>
      <c r="FB218" s="151"/>
      <c r="FC218" s="151"/>
      <c r="FD218" s="151"/>
      <c r="FE218" s="151"/>
      <c r="FF218" s="151"/>
      <c r="FG218" s="151"/>
      <c r="FH218" s="151"/>
      <c r="FI218" s="151"/>
      <c r="FJ218" s="151"/>
      <c r="FK218" s="151"/>
      <c r="FL218" s="151"/>
      <c r="FM218" s="151"/>
      <c r="FN218" s="151"/>
      <c r="FO218" s="151"/>
      <c r="FP218" s="151"/>
      <c r="FQ218" s="151"/>
      <c r="FR218" s="151"/>
      <c r="FS218" s="151"/>
      <c r="FT218" s="151"/>
      <c r="FU218" s="151"/>
      <c r="FV218" s="151"/>
      <c r="FW218" s="151"/>
      <c r="FX218" s="151"/>
      <c r="FY218" s="151"/>
      <c r="FZ218" s="151"/>
      <c r="GA218" s="151"/>
      <c r="GB218" s="151"/>
      <c r="GC218" s="151"/>
      <c r="GD218" s="151"/>
      <c r="GE218" s="151"/>
      <c r="GF218" s="151"/>
      <c r="GG218" s="151"/>
      <c r="GH218" s="151"/>
      <c r="GI218" s="151"/>
      <c r="GJ218" s="151"/>
      <c r="GK218" s="151"/>
      <c r="GL218" s="151"/>
      <c r="GM218" s="151"/>
      <c r="GN218" s="151"/>
      <c r="GO218" s="151"/>
      <c r="GP218" s="151"/>
      <c r="GQ218" s="151"/>
      <c r="GR218" s="151"/>
      <c r="GS218" s="151"/>
      <c r="GT218" s="151"/>
      <c r="GU218" s="151"/>
    </row>
    <row r="219" spans="1:203" s="32" customFormat="1" x14ac:dyDescent="0.25">
      <c r="A219" s="92" t="s">
        <v>404</v>
      </c>
      <c r="B219" s="87" t="s">
        <v>405</v>
      </c>
      <c r="C219" s="91"/>
      <c r="D219" s="59">
        <f>D220+D221</f>
        <v>0</v>
      </c>
      <c r="E219" s="59">
        <f t="shared" ref="E219:O219" si="1578">E220+E221</f>
        <v>0</v>
      </c>
      <c r="F219" s="59">
        <f t="shared" si="1578"/>
        <v>0</v>
      </c>
      <c r="G219" s="59">
        <f t="shared" si="1578"/>
        <v>0</v>
      </c>
      <c r="H219" s="59">
        <f t="shared" si="1578"/>
        <v>0</v>
      </c>
      <c r="I219" s="59">
        <f t="shared" si="1578"/>
        <v>0</v>
      </c>
      <c r="J219" s="59">
        <f t="shared" si="1578"/>
        <v>0</v>
      </c>
      <c r="K219" s="59">
        <f t="shared" si="1578"/>
        <v>0</v>
      </c>
      <c r="L219" s="59">
        <f t="shared" si="1578"/>
        <v>0</v>
      </c>
      <c r="M219" s="59">
        <f t="shared" si="1578"/>
        <v>0</v>
      </c>
      <c r="N219" s="59">
        <f t="shared" si="1578"/>
        <v>0</v>
      </c>
      <c r="O219" s="59">
        <f t="shared" si="1578"/>
        <v>15</v>
      </c>
      <c r="P219" s="128"/>
      <c r="Q219" s="149"/>
      <c r="R219" s="162"/>
      <c r="S219" s="162"/>
      <c r="T219" s="149"/>
      <c r="U219" s="149"/>
      <c r="V219" s="149"/>
      <c r="W219" s="149"/>
      <c r="X219" s="149"/>
      <c r="Y219" s="149"/>
      <c r="Z219" s="149"/>
      <c r="AA219" s="149"/>
      <c r="AB219" s="149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  <c r="BH219" s="149"/>
      <c r="BI219" s="149"/>
      <c r="BJ219" s="149"/>
      <c r="BK219" s="149"/>
      <c r="BL219" s="149"/>
      <c r="BM219" s="149"/>
      <c r="BN219" s="149"/>
      <c r="BO219" s="149"/>
      <c r="BP219" s="149"/>
      <c r="BQ219" s="149"/>
      <c r="BR219" s="149"/>
      <c r="BS219" s="149"/>
      <c r="BT219" s="149"/>
      <c r="BU219" s="149"/>
      <c r="BV219" s="149"/>
      <c r="BW219" s="149"/>
      <c r="BX219" s="149"/>
      <c r="BY219" s="149"/>
      <c r="BZ219" s="149"/>
      <c r="CA219" s="149"/>
      <c r="CB219" s="149"/>
      <c r="CC219" s="149"/>
      <c r="CD219" s="149"/>
      <c r="CE219" s="149"/>
      <c r="CF219" s="149"/>
      <c r="CG219" s="149"/>
      <c r="CH219" s="149"/>
      <c r="CI219" s="149"/>
      <c r="CJ219" s="149"/>
      <c r="CK219" s="149"/>
      <c r="CL219" s="149"/>
      <c r="CM219" s="149"/>
      <c r="CN219" s="149"/>
      <c r="CO219" s="149"/>
      <c r="CP219" s="149"/>
      <c r="CQ219" s="149"/>
      <c r="CR219" s="149"/>
      <c r="CS219" s="149"/>
      <c r="CT219" s="149"/>
      <c r="CU219" s="149"/>
      <c r="CV219" s="149"/>
      <c r="CW219" s="149"/>
      <c r="CX219" s="149"/>
      <c r="CY219" s="149"/>
      <c r="CZ219" s="149"/>
      <c r="DA219" s="149"/>
      <c r="DB219" s="149"/>
      <c r="DC219" s="149"/>
      <c r="DD219" s="149"/>
      <c r="DE219" s="149"/>
      <c r="DF219" s="149"/>
      <c r="DG219" s="149"/>
      <c r="DH219" s="149"/>
      <c r="DI219" s="149"/>
      <c r="DJ219" s="149"/>
      <c r="DK219" s="149"/>
      <c r="DL219" s="149"/>
      <c r="DM219" s="149"/>
      <c r="DN219" s="149"/>
      <c r="DO219" s="149"/>
      <c r="DP219" s="149"/>
      <c r="DQ219" s="149"/>
      <c r="DR219" s="149"/>
      <c r="DS219" s="149"/>
      <c r="DT219" s="149"/>
      <c r="DU219" s="149"/>
      <c r="DV219" s="149"/>
      <c r="DW219" s="149"/>
      <c r="DX219" s="149"/>
      <c r="DY219" s="149"/>
      <c r="DZ219" s="149"/>
      <c r="EA219" s="149"/>
      <c r="EB219" s="149"/>
      <c r="EC219" s="149"/>
      <c r="ED219" s="149"/>
      <c r="EE219" s="149"/>
      <c r="EF219" s="149"/>
      <c r="EG219" s="149"/>
      <c r="EH219" s="149"/>
      <c r="EI219" s="149"/>
      <c r="EJ219" s="149"/>
      <c r="EK219" s="149"/>
      <c r="EL219" s="149"/>
      <c r="EM219" s="149"/>
      <c r="EN219" s="149"/>
      <c r="EO219" s="149"/>
      <c r="EP219" s="149"/>
      <c r="EQ219" s="149"/>
      <c r="ER219" s="149"/>
      <c r="ES219" s="149"/>
      <c r="ET219" s="149"/>
      <c r="EU219" s="149"/>
      <c r="EV219" s="149"/>
      <c r="EW219" s="149"/>
      <c r="EX219" s="149"/>
      <c r="EY219" s="149"/>
      <c r="EZ219" s="149"/>
      <c r="FA219" s="149"/>
      <c r="FB219" s="149"/>
      <c r="FC219" s="149"/>
      <c r="FD219" s="149"/>
      <c r="FE219" s="149"/>
      <c r="FF219" s="149"/>
      <c r="FG219" s="149"/>
      <c r="FH219" s="149"/>
      <c r="FI219" s="149"/>
      <c r="FJ219" s="149"/>
      <c r="FK219" s="149"/>
      <c r="FL219" s="149"/>
      <c r="FM219" s="149"/>
      <c r="FN219" s="149"/>
      <c r="FO219" s="149"/>
      <c r="FP219" s="149"/>
      <c r="FQ219" s="149"/>
      <c r="FR219" s="149"/>
      <c r="FS219" s="149"/>
      <c r="FT219" s="149"/>
      <c r="FU219" s="149"/>
      <c r="FV219" s="149"/>
      <c r="FW219" s="149"/>
      <c r="FX219" s="149"/>
      <c r="FY219" s="149"/>
      <c r="FZ219" s="149"/>
      <c r="GA219" s="149"/>
      <c r="GB219" s="149"/>
      <c r="GC219" s="149"/>
      <c r="GD219" s="149"/>
      <c r="GE219" s="149"/>
      <c r="GF219" s="149"/>
      <c r="GG219" s="149"/>
      <c r="GH219" s="149"/>
      <c r="GI219" s="149"/>
      <c r="GJ219" s="149"/>
      <c r="GK219" s="149"/>
      <c r="GL219" s="149"/>
      <c r="GM219" s="149"/>
      <c r="GN219" s="149"/>
      <c r="GO219" s="149"/>
      <c r="GP219" s="149"/>
      <c r="GQ219" s="149"/>
      <c r="GR219" s="149"/>
      <c r="GS219" s="149"/>
      <c r="GT219" s="149"/>
      <c r="GU219" s="149"/>
    </row>
    <row r="220" spans="1:203" ht="15" customHeight="1" x14ac:dyDescent="0.25">
      <c r="A220" s="60" t="s">
        <v>423</v>
      </c>
      <c r="B220" s="58" t="s">
        <v>407</v>
      </c>
      <c r="C220" s="70" t="s">
        <v>291</v>
      </c>
      <c r="D220" s="61">
        <f t="shared" si="1462"/>
        <v>0</v>
      </c>
      <c r="E220" s="61">
        <f t="shared" ref="E220" si="1579">R220+AC220+AN220+AY220+BJ220+BU220+CF220+CQ220+DB220+DM220+DX220+EI220+ET220+FE220+FP220+GA220+GL220</f>
        <v>0</v>
      </c>
      <c r="F220" s="61">
        <f t="shared" ref="F220" si="1580">S220+AD220+AO220+AZ220+BK220+BV220+CG220+CR220+DC220+DN220+DY220+EJ220+EU220+FF220+FQ220+GB220+GM220</f>
        <v>0</v>
      </c>
      <c r="G220" s="61">
        <f t="shared" ref="G220" si="1581">T220+AE220+AP220+BA220+BL220+BW220+CH220+CS220+DD220+DO220+DZ220+EK220+EV220+FG220+FR220+GC220+GN220</f>
        <v>0</v>
      </c>
      <c r="H220" s="61">
        <f t="shared" ref="H220" si="1582">U220+AF220+AQ220+BB220+BM220+BX220+CI220+CT220+DE220+DP220+EA220+EL220+EW220+FH220+FS220+GD220+GO220</f>
        <v>0</v>
      </c>
      <c r="I220" s="61">
        <f t="shared" ref="I220" si="1583">V220+AG220+AR220+BC220+BN220+BY220+CJ220+CU220+DF220+DQ220+EB220+EM220+EX220+FI220+FT220+GE220+GP220</f>
        <v>0</v>
      </c>
      <c r="J220" s="61">
        <f t="shared" ref="J220" si="1584">W220+AH220+AS220+BD220+BO220+BZ220+CK220+CV220+DG220+DR220+EC220+EN220+EY220+FJ220+FU220+GF220+GQ220</f>
        <v>0</v>
      </c>
      <c r="K220" s="61">
        <f t="shared" ref="K220" si="1585">X220+AI220+AT220+BE220+BP220+CA220+CL220+CW220+DH220+DS220+ED220+EO220+EZ220+FK220+FV220+GG220+GR220</f>
        <v>0</v>
      </c>
      <c r="L220" s="61">
        <f t="shared" ref="L220" si="1586">Y220+AJ220+AU220+BF220+BQ220+CB220+CM220+CX220+DI220+DT220+EE220+EP220+FA220+FL220+FW220+GH220+GS220</f>
        <v>0</v>
      </c>
      <c r="M220" s="61">
        <f t="shared" ref="M220" si="1587">Z220+AK220+AV220+BG220+BR220+CC220+CN220+CY220+DJ220+DU220+EF220+EQ220+FB220+FM220+FX220+GI220+GT220</f>
        <v>0</v>
      </c>
      <c r="N220" s="61">
        <f t="shared" ref="N220" si="1588">AA220+AL220+AW220+BH220+BS220+CD220+CO220+CZ220+DK220+DV220+EG220+ER220+FC220+FN220+FY220+GJ220+GU220</f>
        <v>0</v>
      </c>
      <c r="O220" s="69">
        <v>15</v>
      </c>
      <c r="P220" s="129"/>
      <c r="Q220" s="151"/>
      <c r="R220" s="160"/>
      <c r="S220" s="160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G220" s="151"/>
      <c r="AH220" s="151"/>
      <c r="AI220" s="151"/>
      <c r="AJ220" s="151"/>
      <c r="AK220" s="151"/>
      <c r="AL220" s="151"/>
      <c r="AM220" s="151"/>
      <c r="AN220" s="151"/>
      <c r="AO220" s="151"/>
      <c r="AP220" s="151"/>
      <c r="AQ220" s="151"/>
      <c r="AR220" s="151"/>
      <c r="AS220" s="151"/>
      <c r="AT220" s="151"/>
      <c r="AU220" s="151"/>
      <c r="AV220" s="151"/>
      <c r="AW220" s="151"/>
      <c r="AX220" s="151"/>
      <c r="AY220" s="151"/>
      <c r="AZ220" s="151"/>
      <c r="BA220" s="151"/>
      <c r="BB220" s="151"/>
      <c r="BC220" s="151"/>
      <c r="BD220" s="151"/>
      <c r="BE220" s="151"/>
      <c r="BF220" s="151"/>
      <c r="BG220" s="151"/>
      <c r="BH220" s="151"/>
      <c r="BI220" s="151"/>
      <c r="BJ220" s="151"/>
      <c r="BK220" s="151"/>
      <c r="BL220" s="151"/>
      <c r="BM220" s="151"/>
      <c r="BN220" s="151"/>
      <c r="BO220" s="151"/>
      <c r="BP220" s="151"/>
      <c r="BQ220" s="151"/>
      <c r="BR220" s="151"/>
      <c r="BS220" s="151"/>
      <c r="BT220" s="151"/>
      <c r="BU220" s="151"/>
      <c r="BV220" s="151"/>
      <c r="BW220" s="151"/>
      <c r="BX220" s="151"/>
      <c r="BY220" s="151"/>
      <c r="BZ220" s="151"/>
      <c r="CA220" s="151"/>
      <c r="CB220" s="151"/>
      <c r="CC220" s="151"/>
      <c r="CD220" s="151"/>
      <c r="CE220" s="151"/>
      <c r="CF220" s="151"/>
      <c r="CG220" s="151"/>
      <c r="CH220" s="151"/>
      <c r="CI220" s="151"/>
      <c r="CJ220" s="151"/>
      <c r="CK220" s="151"/>
      <c r="CL220" s="151"/>
      <c r="CM220" s="151"/>
      <c r="CN220" s="151"/>
      <c r="CO220" s="151"/>
      <c r="CP220" s="151"/>
      <c r="CQ220" s="151"/>
      <c r="CR220" s="151"/>
      <c r="CS220" s="151"/>
      <c r="CT220" s="151"/>
      <c r="CU220" s="151"/>
      <c r="CV220" s="151"/>
      <c r="CW220" s="151"/>
      <c r="CX220" s="151"/>
      <c r="CY220" s="151"/>
      <c r="CZ220" s="151"/>
      <c r="DA220" s="151"/>
      <c r="DB220" s="151"/>
      <c r="DC220" s="151"/>
      <c r="DD220" s="151"/>
      <c r="DE220" s="151"/>
      <c r="DF220" s="151"/>
      <c r="DG220" s="151"/>
      <c r="DH220" s="151"/>
      <c r="DI220" s="151"/>
      <c r="DJ220" s="151"/>
      <c r="DK220" s="151"/>
      <c r="DL220" s="151"/>
      <c r="DM220" s="151"/>
      <c r="DN220" s="151"/>
      <c r="DO220" s="151"/>
      <c r="DP220" s="151"/>
      <c r="DQ220" s="151"/>
      <c r="DR220" s="151"/>
      <c r="DS220" s="151"/>
      <c r="DT220" s="151"/>
      <c r="DU220" s="151"/>
      <c r="DV220" s="151"/>
      <c r="DW220" s="151"/>
      <c r="DX220" s="151"/>
      <c r="DY220" s="151"/>
      <c r="DZ220" s="151"/>
      <c r="EA220" s="151"/>
      <c r="EB220" s="151"/>
      <c r="EC220" s="151"/>
      <c r="ED220" s="151"/>
      <c r="EE220" s="151"/>
      <c r="EF220" s="151"/>
      <c r="EG220" s="151"/>
      <c r="EH220" s="151"/>
      <c r="EI220" s="151"/>
      <c r="EJ220" s="151"/>
      <c r="EK220" s="151"/>
      <c r="EL220" s="151"/>
      <c r="EM220" s="151"/>
      <c r="EN220" s="151"/>
      <c r="EO220" s="151"/>
      <c r="EP220" s="151"/>
      <c r="EQ220" s="151"/>
      <c r="ER220" s="151"/>
      <c r="ES220" s="151"/>
      <c r="ET220" s="151"/>
      <c r="EU220" s="151"/>
      <c r="EV220" s="151"/>
      <c r="EW220" s="151"/>
      <c r="EX220" s="151"/>
      <c r="EY220" s="151"/>
      <c r="EZ220" s="151"/>
      <c r="FA220" s="151"/>
      <c r="FB220" s="151"/>
      <c r="FC220" s="151"/>
      <c r="FD220" s="151"/>
      <c r="FE220" s="151"/>
      <c r="FF220" s="151"/>
      <c r="FG220" s="151"/>
      <c r="FH220" s="151"/>
      <c r="FI220" s="151"/>
      <c r="FJ220" s="151"/>
      <c r="FK220" s="151"/>
      <c r="FL220" s="151"/>
      <c r="FM220" s="151"/>
      <c r="FN220" s="151"/>
      <c r="FO220" s="151"/>
      <c r="FP220" s="151"/>
      <c r="FQ220" s="151"/>
      <c r="FR220" s="151"/>
      <c r="FS220" s="151"/>
      <c r="FT220" s="151"/>
      <c r="FU220" s="151"/>
      <c r="FV220" s="151"/>
      <c r="FW220" s="151"/>
      <c r="FX220" s="151"/>
      <c r="FY220" s="151"/>
      <c r="FZ220" s="151"/>
      <c r="GA220" s="151"/>
      <c r="GB220" s="151"/>
      <c r="GC220" s="151"/>
      <c r="GD220" s="151"/>
      <c r="GE220" s="151"/>
      <c r="GF220" s="151"/>
      <c r="GG220" s="151"/>
      <c r="GH220" s="151"/>
      <c r="GI220" s="151"/>
      <c r="GJ220" s="151"/>
      <c r="GK220" s="151"/>
      <c r="GL220" s="151"/>
      <c r="GM220" s="151"/>
      <c r="GN220" s="151"/>
      <c r="GO220" s="151"/>
      <c r="GP220" s="151"/>
      <c r="GQ220" s="151"/>
      <c r="GR220" s="151"/>
      <c r="GS220" s="151"/>
      <c r="GT220" s="151"/>
      <c r="GU220" s="151"/>
    </row>
    <row r="221" spans="1:203" ht="29.25" customHeight="1" x14ac:dyDescent="0.25">
      <c r="A221" s="60" t="s">
        <v>604</v>
      </c>
      <c r="B221" s="58" t="s">
        <v>603</v>
      </c>
      <c r="C221" s="70" t="s">
        <v>291</v>
      </c>
      <c r="D221" s="61">
        <f t="shared" si="1462"/>
        <v>0</v>
      </c>
      <c r="E221" s="61">
        <f t="shared" ref="E221" si="1589">R221+AC221+AN221+AY221+BJ221+BU221+CF221+CQ221+DB221+DM221+DX221+EI221+ET221+FE221+FP221+GA221+GL221</f>
        <v>0</v>
      </c>
      <c r="F221" s="61">
        <f t="shared" ref="F221" si="1590">S221+AD221+AO221+AZ221+BK221+BV221+CG221+CR221+DC221+DN221+DY221+EJ221+EU221+FF221+FQ221+GB221+GM221</f>
        <v>0</v>
      </c>
      <c r="G221" s="61">
        <f t="shared" ref="G221" si="1591">T221+AE221+AP221+BA221+BL221+BW221+CH221+CS221+DD221+DO221+DZ221+EK221+EV221+FG221+FR221+GC221+GN221</f>
        <v>0</v>
      </c>
      <c r="H221" s="61">
        <f t="shared" ref="H221" si="1592">U221+AF221+AQ221+BB221+BM221+BX221+CI221+CT221+DE221+DP221+EA221+EL221+EW221+FH221+FS221+GD221+GO221</f>
        <v>0</v>
      </c>
      <c r="I221" s="61">
        <f t="shared" ref="I221" si="1593">V221+AG221+AR221+BC221+BN221+BY221+CJ221+CU221+DF221+DQ221+EB221+EM221+EX221+FI221+FT221+GE221+GP221</f>
        <v>0</v>
      </c>
      <c r="J221" s="61">
        <f t="shared" ref="J221" si="1594">W221+AH221+AS221+BD221+BO221+BZ221+CK221+CV221+DG221+DR221+EC221+EN221+EY221+FJ221+FU221+GF221+GQ221</f>
        <v>0</v>
      </c>
      <c r="K221" s="61">
        <f t="shared" ref="K221" si="1595">X221+AI221+AT221+BE221+BP221+CA221+CL221+CW221+DH221+DS221+ED221+EO221+EZ221+FK221+FV221+GG221+GR221</f>
        <v>0</v>
      </c>
      <c r="L221" s="61">
        <f t="shared" ref="L221" si="1596">Y221+AJ221+AU221+BF221+BQ221+CB221+CM221+CX221+DI221+DT221+EE221+EP221+FA221+FL221+FW221+GH221+GS221</f>
        <v>0</v>
      </c>
      <c r="M221" s="61">
        <f t="shared" ref="M221" si="1597">Z221+AK221+AV221+BG221+BR221+CC221+CN221+CY221+DJ221+DU221+EF221+EQ221+FB221+FM221+FX221+GI221+GT221</f>
        <v>0</v>
      </c>
      <c r="N221" s="61">
        <f t="shared" ref="N221" si="1598">AA221+AL221+AW221+BH221+BS221+CD221+CO221+CZ221+DK221+DV221+EG221+ER221+FC221+FN221+FY221+GJ221+GU221</f>
        <v>0</v>
      </c>
      <c r="O221" s="69"/>
      <c r="P221" s="129"/>
      <c r="Q221" s="151"/>
      <c r="R221" s="163"/>
      <c r="S221" s="163"/>
      <c r="T221" s="151"/>
      <c r="U221" s="151"/>
      <c r="V221" s="151"/>
      <c r="W221" s="151"/>
      <c r="X221" s="151"/>
      <c r="Y221" s="151"/>
      <c r="Z221" s="151"/>
      <c r="AA221" s="151"/>
      <c r="AB221" s="151"/>
      <c r="AC221" s="151"/>
      <c r="AD221" s="151"/>
      <c r="AE221" s="151"/>
      <c r="AF221" s="151"/>
      <c r="AG221" s="151"/>
      <c r="AH221" s="151"/>
      <c r="AI221" s="151"/>
      <c r="AJ221" s="151"/>
      <c r="AK221" s="151"/>
      <c r="AL221" s="151"/>
      <c r="AM221" s="151"/>
      <c r="AN221" s="151"/>
      <c r="AO221" s="151"/>
      <c r="AP221" s="151"/>
      <c r="AQ221" s="151"/>
      <c r="AR221" s="151"/>
      <c r="AS221" s="151"/>
      <c r="AT221" s="151"/>
      <c r="AU221" s="151"/>
      <c r="AV221" s="151"/>
      <c r="AW221" s="151"/>
      <c r="AX221" s="151"/>
      <c r="AY221" s="151"/>
      <c r="AZ221" s="151"/>
      <c r="BA221" s="151"/>
      <c r="BB221" s="151"/>
      <c r="BC221" s="151"/>
      <c r="BD221" s="151"/>
      <c r="BE221" s="151"/>
      <c r="BF221" s="151"/>
      <c r="BG221" s="151"/>
      <c r="BH221" s="151"/>
      <c r="BI221" s="151"/>
      <c r="BJ221" s="151"/>
      <c r="BK221" s="151"/>
      <c r="BL221" s="151"/>
      <c r="BM221" s="151"/>
      <c r="BN221" s="151"/>
      <c r="BO221" s="151"/>
      <c r="BP221" s="151"/>
      <c r="BQ221" s="151"/>
      <c r="BR221" s="151"/>
      <c r="BS221" s="151"/>
      <c r="BT221" s="151"/>
      <c r="BU221" s="151"/>
      <c r="BV221" s="151"/>
      <c r="BW221" s="151"/>
      <c r="BX221" s="151"/>
      <c r="BY221" s="151"/>
      <c r="BZ221" s="151"/>
      <c r="CA221" s="151"/>
      <c r="CB221" s="151"/>
      <c r="CC221" s="151"/>
      <c r="CD221" s="151"/>
      <c r="CE221" s="151"/>
      <c r="CF221" s="151"/>
      <c r="CG221" s="151"/>
      <c r="CH221" s="151"/>
      <c r="CI221" s="151"/>
      <c r="CJ221" s="151"/>
      <c r="CK221" s="151"/>
      <c r="CL221" s="151"/>
      <c r="CM221" s="151"/>
      <c r="CN221" s="151"/>
      <c r="CO221" s="151"/>
      <c r="CP221" s="151"/>
      <c r="CQ221" s="151"/>
      <c r="CR221" s="151"/>
      <c r="CS221" s="151"/>
      <c r="CT221" s="151"/>
      <c r="CU221" s="151"/>
      <c r="CV221" s="151"/>
      <c r="CW221" s="151"/>
      <c r="CX221" s="151"/>
      <c r="CY221" s="151"/>
      <c r="CZ221" s="151"/>
      <c r="DA221" s="151"/>
      <c r="DB221" s="151"/>
      <c r="DC221" s="151"/>
      <c r="DD221" s="151"/>
      <c r="DE221" s="151"/>
      <c r="DF221" s="151"/>
      <c r="DG221" s="151"/>
      <c r="DH221" s="151"/>
      <c r="DI221" s="151"/>
      <c r="DJ221" s="151"/>
      <c r="DK221" s="151"/>
      <c r="DL221" s="151"/>
      <c r="DM221" s="151"/>
      <c r="DN221" s="151"/>
      <c r="DO221" s="151"/>
      <c r="DP221" s="151"/>
      <c r="DQ221" s="151"/>
      <c r="DR221" s="151"/>
      <c r="DS221" s="151"/>
      <c r="DT221" s="151"/>
      <c r="DU221" s="151"/>
      <c r="DV221" s="151"/>
      <c r="DW221" s="151"/>
      <c r="DX221" s="151"/>
      <c r="DY221" s="151"/>
      <c r="DZ221" s="151"/>
      <c r="EA221" s="151"/>
      <c r="EB221" s="151"/>
      <c r="EC221" s="151"/>
      <c r="ED221" s="151"/>
      <c r="EE221" s="151"/>
      <c r="EF221" s="151"/>
      <c r="EG221" s="151"/>
      <c r="EH221" s="151"/>
      <c r="EI221" s="151"/>
      <c r="EJ221" s="151"/>
      <c r="EK221" s="151"/>
      <c r="EL221" s="151"/>
      <c r="EM221" s="151"/>
      <c r="EN221" s="151"/>
      <c r="EO221" s="151"/>
      <c r="EP221" s="151"/>
      <c r="EQ221" s="151"/>
      <c r="ER221" s="151"/>
      <c r="ES221" s="151"/>
      <c r="ET221" s="151"/>
      <c r="EU221" s="151"/>
      <c r="EV221" s="151"/>
      <c r="EW221" s="151"/>
      <c r="EX221" s="151"/>
      <c r="EY221" s="151"/>
      <c r="EZ221" s="151"/>
      <c r="FA221" s="151"/>
      <c r="FB221" s="151"/>
      <c r="FC221" s="151"/>
      <c r="FD221" s="151"/>
      <c r="FE221" s="151"/>
      <c r="FF221" s="151"/>
      <c r="FG221" s="151"/>
      <c r="FH221" s="151"/>
      <c r="FI221" s="151"/>
      <c r="FJ221" s="151"/>
      <c r="FK221" s="151"/>
      <c r="FL221" s="151"/>
      <c r="FM221" s="151"/>
      <c r="FN221" s="151"/>
      <c r="FO221" s="151"/>
      <c r="FP221" s="151"/>
      <c r="FQ221" s="151"/>
      <c r="FR221" s="151"/>
      <c r="FS221" s="151"/>
      <c r="FT221" s="151"/>
      <c r="FU221" s="151"/>
      <c r="FV221" s="151"/>
      <c r="FW221" s="151"/>
      <c r="FX221" s="151"/>
      <c r="FY221" s="151"/>
      <c r="FZ221" s="151"/>
      <c r="GA221" s="151"/>
      <c r="GB221" s="151"/>
      <c r="GC221" s="151"/>
      <c r="GD221" s="151"/>
      <c r="GE221" s="151"/>
      <c r="GF221" s="151"/>
      <c r="GG221" s="151"/>
      <c r="GH221" s="151"/>
      <c r="GI221" s="151"/>
      <c r="GJ221" s="151"/>
      <c r="GK221" s="151"/>
      <c r="GL221" s="151"/>
      <c r="GM221" s="151"/>
      <c r="GN221" s="151"/>
      <c r="GO221" s="151"/>
      <c r="GP221" s="151"/>
      <c r="GQ221" s="151"/>
      <c r="GR221" s="151"/>
      <c r="GS221" s="151"/>
      <c r="GT221" s="151"/>
      <c r="GU221" s="151"/>
    </row>
    <row r="222" spans="1:203" ht="15" customHeight="1" x14ac:dyDescent="0.25">
      <c r="A222" s="60" t="s">
        <v>314</v>
      </c>
      <c r="B222" s="58" t="s">
        <v>315</v>
      </c>
      <c r="C222" s="70"/>
      <c r="D222" s="61">
        <f t="shared" si="1462"/>
        <v>0</v>
      </c>
      <c r="E222" s="61">
        <f t="shared" ref="E222" si="1599">R222+AC222+AN222+AY222+BJ222+BU222+CF222+CQ222+DB222+DM222+DX222+EI222+ET222+FE222+FP222+GA222+GL222</f>
        <v>0</v>
      </c>
      <c r="F222" s="61">
        <f t="shared" ref="F222" si="1600">S222+AD222+AO222+AZ222+BK222+BV222+CG222+CR222+DC222+DN222+DY222+EJ222+EU222+FF222+FQ222+GB222+GM222</f>
        <v>0</v>
      </c>
      <c r="G222" s="61">
        <f t="shared" ref="G222" si="1601">T222+AE222+AP222+BA222+BL222+BW222+CH222+CS222+DD222+DO222+DZ222+EK222+EV222+FG222+FR222+GC222+GN222</f>
        <v>0</v>
      </c>
      <c r="H222" s="61">
        <f t="shared" ref="H222" si="1602">U222+AF222+AQ222+BB222+BM222+BX222+CI222+CT222+DE222+DP222+EA222+EL222+EW222+FH222+FS222+GD222+GO222</f>
        <v>0</v>
      </c>
      <c r="I222" s="61">
        <f t="shared" ref="I222" si="1603">V222+AG222+AR222+BC222+BN222+BY222+CJ222+CU222+DF222+DQ222+EB222+EM222+EX222+FI222+FT222+GE222+GP222</f>
        <v>0</v>
      </c>
      <c r="J222" s="61">
        <f t="shared" ref="J222" si="1604">W222+AH222+AS222+BD222+BO222+BZ222+CK222+CV222+DG222+DR222+EC222+EN222+EY222+FJ222+FU222+GF222+GQ222</f>
        <v>0</v>
      </c>
      <c r="K222" s="61">
        <f t="shared" ref="K222" si="1605">X222+AI222+AT222+BE222+BP222+CA222+CL222+CW222+DH222+DS222+ED222+EO222+EZ222+FK222+FV222+GG222+GR222</f>
        <v>0</v>
      </c>
      <c r="L222" s="61">
        <f t="shared" ref="L222" si="1606">Y222+AJ222+AU222+BF222+BQ222+CB222+CM222+CX222+DI222+DT222+EE222+EP222+FA222+FL222+FW222+GH222+GS222</f>
        <v>0</v>
      </c>
      <c r="M222" s="61">
        <f t="shared" ref="M222" si="1607">Z222+AK222+AV222+BG222+BR222+CC222+CN222+CY222+DJ222+DU222+EF222+EQ222+FB222+FM222+FX222+GI222+GT222</f>
        <v>0</v>
      </c>
      <c r="N222" s="61">
        <f t="shared" ref="N222" si="1608">AA222+AL222+AW222+BH222+BS222+CD222+CO222+CZ222+DK222+DV222+EG222+ER222+FC222+FN222+FY222+GJ222+GU222</f>
        <v>0</v>
      </c>
      <c r="O222" s="61">
        <f t="shared" ref="O222" si="1609">O223</f>
        <v>8</v>
      </c>
      <c r="P222" s="129"/>
      <c r="Q222" s="149"/>
      <c r="R222" s="161"/>
      <c r="S222" s="161"/>
      <c r="T222" s="149"/>
      <c r="U222" s="149"/>
      <c r="V222" s="149"/>
      <c r="W222" s="149"/>
      <c r="X222" s="149"/>
      <c r="Y222" s="149"/>
      <c r="Z222" s="149"/>
      <c r="AA222" s="149"/>
      <c r="AB222" s="149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  <c r="BI222" s="149"/>
      <c r="BJ222" s="149"/>
      <c r="BK222" s="149"/>
      <c r="BL222" s="149"/>
      <c r="BM222" s="149"/>
      <c r="BN222" s="149"/>
      <c r="BO222" s="149"/>
      <c r="BP222" s="149"/>
      <c r="BQ222" s="149"/>
      <c r="BR222" s="149"/>
      <c r="BS222" s="149"/>
      <c r="BT222" s="149"/>
      <c r="BU222" s="149"/>
      <c r="BV222" s="149"/>
      <c r="BW222" s="149"/>
      <c r="BX222" s="149"/>
      <c r="BY222" s="149"/>
      <c r="BZ222" s="149"/>
      <c r="CA222" s="149"/>
      <c r="CB222" s="149"/>
      <c r="CC222" s="149"/>
      <c r="CD222" s="149"/>
      <c r="CE222" s="149"/>
      <c r="CF222" s="149"/>
      <c r="CG222" s="149"/>
      <c r="CH222" s="149"/>
      <c r="CI222" s="149"/>
      <c r="CJ222" s="149"/>
      <c r="CK222" s="149"/>
      <c r="CL222" s="149"/>
      <c r="CM222" s="149"/>
      <c r="CN222" s="149"/>
      <c r="CO222" s="149"/>
      <c r="CP222" s="149"/>
      <c r="CQ222" s="149"/>
      <c r="CR222" s="149"/>
      <c r="CS222" s="149"/>
      <c r="CT222" s="149"/>
      <c r="CU222" s="149"/>
      <c r="CV222" s="149"/>
      <c r="CW222" s="149"/>
      <c r="CX222" s="149"/>
      <c r="CY222" s="149"/>
      <c r="CZ222" s="149"/>
      <c r="DA222" s="149"/>
      <c r="DB222" s="149"/>
      <c r="DC222" s="149"/>
      <c r="DD222" s="149"/>
      <c r="DE222" s="149"/>
      <c r="DF222" s="149"/>
      <c r="DG222" s="149"/>
      <c r="DH222" s="149"/>
      <c r="DI222" s="149"/>
      <c r="DJ222" s="149"/>
      <c r="DK222" s="149"/>
      <c r="DL222" s="149"/>
      <c r="DM222" s="149"/>
      <c r="DN222" s="149"/>
      <c r="DO222" s="149"/>
      <c r="DP222" s="149"/>
      <c r="DQ222" s="149"/>
      <c r="DR222" s="149"/>
      <c r="DS222" s="149"/>
      <c r="DT222" s="149"/>
      <c r="DU222" s="149"/>
      <c r="DV222" s="149"/>
      <c r="DW222" s="149"/>
      <c r="DX222" s="149"/>
      <c r="DY222" s="149"/>
      <c r="DZ222" s="149"/>
      <c r="EA222" s="149"/>
      <c r="EB222" s="149"/>
      <c r="EC222" s="149"/>
      <c r="ED222" s="149"/>
      <c r="EE222" s="149"/>
      <c r="EF222" s="149"/>
      <c r="EG222" s="149"/>
      <c r="EH222" s="149"/>
      <c r="EI222" s="149"/>
      <c r="EJ222" s="149"/>
      <c r="EK222" s="149"/>
      <c r="EL222" s="149"/>
      <c r="EM222" s="149"/>
      <c r="EN222" s="149"/>
      <c r="EO222" s="149"/>
      <c r="EP222" s="149"/>
      <c r="EQ222" s="149"/>
      <c r="ER222" s="149"/>
      <c r="ES222" s="149"/>
      <c r="ET222" s="149"/>
      <c r="EU222" s="149"/>
      <c r="EV222" s="149"/>
      <c r="EW222" s="149"/>
      <c r="EX222" s="149"/>
      <c r="EY222" s="149"/>
      <c r="EZ222" s="149"/>
      <c r="FA222" s="149"/>
      <c r="FB222" s="149"/>
      <c r="FC222" s="149"/>
      <c r="FD222" s="149"/>
      <c r="FE222" s="149"/>
      <c r="FF222" s="149"/>
      <c r="FG222" s="149"/>
      <c r="FH222" s="149"/>
      <c r="FI222" s="149"/>
      <c r="FJ222" s="149"/>
      <c r="FK222" s="149"/>
      <c r="FL222" s="149"/>
      <c r="FM222" s="149"/>
      <c r="FN222" s="149"/>
      <c r="FO222" s="149"/>
      <c r="FP222" s="149"/>
      <c r="FQ222" s="149"/>
      <c r="FR222" s="149"/>
      <c r="FS222" s="149"/>
      <c r="FT222" s="149"/>
      <c r="FU222" s="149"/>
      <c r="FV222" s="149"/>
      <c r="FW222" s="149"/>
      <c r="FX222" s="149"/>
      <c r="FY222" s="149"/>
      <c r="FZ222" s="149"/>
      <c r="GA222" s="149"/>
      <c r="GB222" s="149"/>
      <c r="GC222" s="149"/>
      <c r="GD222" s="149"/>
      <c r="GE222" s="149"/>
      <c r="GF222" s="149"/>
      <c r="GG222" s="149"/>
      <c r="GH222" s="149"/>
      <c r="GI222" s="149"/>
      <c r="GJ222" s="149"/>
      <c r="GK222" s="149"/>
      <c r="GL222" s="149"/>
      <c r="GM222" s="149"/>
      <c r="GN222" s="149"/>
      <c r="GO222" s="149"/>
      <c r="GP222" s="149"/>
      <c r="GQ222" s="149"/>
      <c r="GR222" s="149"/>
      <c r="GS222" s="149"/>
      <c r="GT222" s="149"/>
      <c r="GU222" s="149"/>
    </row>
    <row r="223" spans="1:203" ht="15" customHeight="1" x14ac:dyDescent="0.25">
      <c r="A223" s="60" t="s">
        <v>424</v>
      </c>
      <c r="B223" s="58" t="s">
        <v>316</v>
      </c>
      <c r="C223" s="70" t="s">
        <v>291</v>
      </c>
      <c r="D223" s="61">
        <f t="shared" si="1462"/>
        <v>0</v>
      </c>
      <c r="E223" s="61">
        <f t="shared" ref="E223" si="1610">R223+AC223+AN223+AY223+BJ223+BU223+CF223+CQ223+DB223+DM223+DX223+EI223+ET223+FE223+FP223+GA223+GL223</f>
        <v>0</v>
      </c>
      <c r="F223" s="61">
        <f t="shared" ref="F223" si="1611">S223+AD223+AO223+AZ223+BK223+BV223+CG223+CR223+DC223+DN223+DY223+EJ223+EU223+FF223+FQ223+GB223+GM223</f>
        <v>0</v>
      </c>
      <c r="G223" s="61">
        <f t="shared" ref="G223" si="1612">T223+AE223+AP223+BA223+BL223+BW223+CH223+CS223+DD223+DO223+DZ223+EK223+EV223+FG223+FR223+GC223+GN223</f>
        <v>0</v>
      </c>
      <c r="H223" s="61">
        <f t="shared" ref="H223" si="1613">U223+AF223+AQ223+BB223+BM223+BX223+CI223+CT223+DE223+DP223+EA223+EL223+EW223+FH223+FS223+GD223+GO223</f>
        <v>0</v>
      </c>
      <c r="I223" s="61">
        <f t="shared" ref="I223" si="1614">V223+AG223+AR223+BC223+BN223+BY223+CJ223+CU223+DF223+DQ223+EB223+EM223+EX223+FI223+FT223+GE223+GP223</f>
        <v>0</v>
      </c>
      <c r="J223" s="61">
        <f t="shared" ref="J223" si="1615">W223+AH223+AS223+BD223+BO223+BZ223+CK223+CV223+DG223+DR223+EC223+EN223+EY223+FJ223+FU223+GF223+GQ223</f>
        <v>0</v>
      </c>
      <c r="K223" s="61">
        <f t="shared" ref="K223" si="1616">X223+AI223+AT223+BE223+BP223+CA223+CL223+CW223+DH223+DS223+ED223+EO223+EZ223+FK223+FV223+GG223+GR223</f>
        <v>0</v>
      </c>
      <c r="L223" s="61">
        <f t="shared" ref="L223" si="1617">Y223+AJ223+AU223+BF223+BQ223+CB223+CM223+CX223+DI223+DT223+EE223+EP223+FA223+FL223+FW223+GH223+GS223</f>
        <v>0</v>
      </c>
      <c r="M223" s="61">
        <f t="shared" ref="M223" si="1618">Z223+AK223+AV223+BG223+BR223+CC223+CN223+CY223+DJ223+DU223+EF223+EQ223+FB223+FM223+FX223+GI223+GT223</f>
        <v>0</v>
      </c>
      <c r="N223" s="61">
        <f t="shared" ref="N223" si="1619">AA223+AL223+AW223+BH223+BS223+CD223+CO223+CZ223+DK223+DV223+EG223+ER223+FC223+FN223+FY223+GJ223+GU223</f>
        <v>0</v>
      </c>
      <c r="O223" s="69">
        <v>8</v>
      </c>
      <c r="P223" s="129"/>
      <c r="Q223" s="151"/>
      <c r="R223" s="160"/>
      <c r="S223" s="160"/>
      <c r="T223" s="151"/>
      <c r="U223" s="151"/>
      <c r="V223" s="151"/>
      <c r="W223" s="151"/>
      <c r="X223" s="151"/>
      <c r="Y223" s="151"/>
      <c r="Z223" s="151"/>
      <c r="AA223" s="151"/>
      <c r="AB223" s="151"/>
      <c r="AC223" s="151"/>
      <c r="AD223" s="151"/>
      <c r="AE223" s="151"/>
      <c r="AF223" s="151"/>
      <c r="AG223" s="151"/>
      <c r="AH223" s="151"/>
      <c r="AI223" s="151"/>
      <c r="AJ223" s="151"/>
      <c r="AK223" s="151"/>
      <c r="AL223" s="151"/>
      <c r="AM223" s="151"/>
      <c r="AN223" s="151"/>
      <c r="AO223" s="151"/>
      <c r="AP223" s="151"/>
      <c r="AQ223" s="151"/>
      <c r="AR223" s="151"/>
      <c r="AS223" s="151"/>
      <c r="AT223" s="151"/>
      <c r="AU223" s="151"/>
      <c r="AV223" s="151"/>
      <c r="AW223" s="151"/>
      <c r="AX223" s="151"/>
      <c r="AY223" s="151"/>
      <c r="AZ223" s="151"/>
      <c r="BA223" s="151"/>
      <c r="BB223" s="151"/>
      <c r="BC223" s="151"/>
      <c r="BD223" s="151"/>
      <c r="BE223" s="151"/>
      <c r="BF223" s="151"/>
      <c r="BG223" s="151"/>
      <c r="BH223" s="151"/>
      <c r="BI223" s="151"/>
      <c r="BJ223" s="151"/>
      <c r="BK223" s="151"/>
      <c r="BL223" s="151"/>
      <c r="BM223" s="151"/>
      <c r="BN223" s="151"/>
      <c r="BO223" s="151"/>
      <c r="BP223" s="151"/>
      <c r="BQ223" s="151"/>
      <c r="BR223" s="151"/>
      <c r="BS223" s="151"/>
      <c r="BT223" s="151"/>
      <c r="BU223" s="151"/>
      <c r="BV223" s="151"/>
      <c r="BW223" s="151"/>
      <c r="BX223" s="151"/>
      <c r="BY223" s="151"/>
      <c r="BZ223" s="151"/>
      <c r="CA223" s="151"/>
      <c r="CB223" s="151"/>
      <c r="CC223" s="151"/>
      <c r="CD223" s="151"/>
      <c r="CE223" s="151"/>
      <c r="CF223" s="151"/>
      <c r="CG223" s="151"/>
      <c r="CH223" s="151"/>
      <c r="CI223" s="151"/>
      <c r="CJ223" s="151"/>
      <c r="CK223" s="151"/>
      <c r="CL223" s="151"/>
      <c r="CM223" s="151"/>
      <c r="CN223" s="151"/>
      <c r="CO223" s="151"/>
      <c r="CP223" s="151"/>
      <c r="CQ223" s="151"/>
      <c r="CR223" s="151"/>
      <c r="CS223" s="151"/>
      <c r="CT223" s="151"/>
      <c r="CU223" s="151"/>
      <c r="CV223" s="151"/>
      <c r="CW223" s="151"/>
      <c r="CX223" s="151"/>
      <c r="CY223" s="151"/>
      <c r="CZ223" s="151"/>
      <c r="DA223" s="151"/>
      <c r="DB223" s="151"/>
      <c r="DC223" s="151"/>
      <c r="DD223" s="151"/>
      <c r="DE223" s="151"/>
      <c r="DF223" s="151"/>
      <c r="DG223" s="151"/>
      <c r="DH223" s="151"/>
      <c r="DI223" s="151"/>
      <c r="DJ223" s="151"/>
      <c r="DK223" s="151"/>
      <c r="DL223" s="151"/>
      <c r="DM223" s="151"/>
      <c r="DN223" s="151"/>
      <c r="DO223" s="151"/>
      <c r="DP223" s="151"/>
      <c r="DQ223" s="151"/>
      <c r="DR223" s="151"/>
      <c r="DS223" s="151"/>
      <c r="DT223" s="151"/>
      <c r="DU223" s="151"/>
      <c r="DV223" s="151"/>
      <c r="DW223" s="151"/>
      <c r="DX223" s="151"/>
      <c r="DY223" s="151"/>
      <c r="DZ223" s="151"/>
      <c r="EA223" s="151"/>
      <c r="EB223" s="151"/>
      <c r="EC223" s="151"/>
      <c r="ED223" s="151"/>
      <c r="EE223" s="151"/>
      <c r="EF223" s="151"/>
      <c r="EG223" s="151"/>
      <c r="EH223" s="151"/>
      <c r="EI223" s="151"/>
      <c r="EJ223" s="151"/>
      <c r="EK223" s="151"/>
      <c r="EL223" s="151"/>
      <c r="EM223" s="151"/>
      <c r="EN223" s="151"/>
      <c r="EO223" s="151"/>
      <c r="EP223" s="151"/>
      <c r="EQ223" s="151"/>
      <c r="ER223" s="151"/>
      <c r="ES223" s="151"/>
      <c r="ET223" s="151"/>
      <c r="EU223" s="151"/>
      <c r="EV223" s="151"/>
      <c r="EW223" s="151"/>
      <c r="EX223" s="151"/>
      <c r="EY223" s="151"/>
      <c r="EZ223" s="151"/>
      <c r="FA223" s="151"/>
      <c r="FB223" s="151"/>
      <c r="FC223" s="151"/>
      <c r="FD223" s="151"/>
      <c r="FE223" s="151"/>
      <c r="FF223" s="151"/>
      <c r="FG223" s="151"/>
      <c r="FH223" s="151"/>
      <c r="FI223" s="151"/>
      <c r="FJ223" s="151"/>
      <c r="FK223" s="151"/>
      <c r="FL223" s="151"/>
      <c r="FM223" s="151"/>
      <c r="FN223" s="151"/>
      <c r="FO223" s="151"/>
      <c r="FP223" s="151"/>
      <c r="FQ223" s="151"/>
      <c r="FR223" s="151"/>
      <c r="FS223" s="151"/>
      <c r="FT223" s="151"/>
      <c r="FU223" s="151"/>
      <c r="FV223" s="151"/>
      <c r="FW223" s="151"/>
      <c r="FX223" s="151"/>
      <c r="FY223" s="151"/>
      <c r="FZ223" s="151"/>
      <c r="GA223" s="151"/>
      <c r="GB223" s="151"/>
      <c r="GC223" s="151"/>
      <c r="GD223" s="151"/>
      <c r="GE223" s="151"/>
      <c r="GF223" s="151"/>
      <c r="GG223" s="151"/>
      <c r="GH223" s="151"/>
      <c r="GI223" s="151"/>
      <c r="GJ223" s="151"/>
      <c r="GK223" s="151"/>
      <c r="GL223" s="151"/>
      <c r="GM223" s="151"/>
      <c r="GN223" s="151"/>
      <c r="GO223" s="151"/>
      <c r="GP223" s="151"/>
      <c r="GQ223" s="151"/>
      <c r="GR223" s="151"/>
      <c r="GS223" s="151"/>
      <c r="GT223" s="151"/>
      <c r="GU223" s="151"/>
    </row>
    <row r="224" spans="1:203" ht="15" customHeight="1" x14ac:dyDescent="0.25">
      <c r="A224" s="60" t="s">
        <v>399</v>
      </c>
      <c r="B224" s="58" t="s">
        <v>400</v>
      </c>
      <c r="C224" s="70"/>
      <c r="D224" s="59">
        <f t="shared" ref="D224:O224" si="1620">D225+D226+D227</f>
        <v>1</v>
      </c>
      <c r="E224" s="59">
        <f t="shared" si="1620"/>
        <v>1</v>
      </c>
      <c r="F224" s="59">
        <f t="shared" si="1620"/>
        <v>0</v>
      </c>
      <c r="G224" s="59">
        <f t="shared" si="1620"/>
        <v>0</v>
      </c>
      <c r="H224" s="59">
        <f t="shared" si="1620"/>
        <v>0</v>
      </c>
      <c r="I224" s="59">
        <f t="shared" si="1620"/>
        <v>0</v>
      </c>
      <c r="J224" s="59">
        <f t="shared" si="1620"/>
        <v>0</v>
      </c>
      <c r="K224" s="59">
        <f t="shared" si="1620"/>
        <v>0</v>
      </c>
      <c r="L224" s="59">
        <f t="shared" si="1620"/>
        <v>0</v>
      </c>
      <c r="M224" s="59">
        <f t="shared" si="1620"/>
        <v>0</v>
      </c>
      <c r="N224" s="59">
        <f t="shared" si="1620"/>
        <v>0</v>
      </c>
      <c r="O224" s="59">
        <f t="shared" si="1620"/>
        <v>39</v>
      </c>
      <c r="P224" s="128"/>
      <c r="Q224" s="149"/>
      <c r="R224" s="161"/>
      <c r="S224" s="161"/>
      <c r="T224" s="149"/>
      <c r="U224" s="149"/>
      <c r="V224" s="149"/>
      <c r="W224" s="149"/>
      <c r="X224" s="149"/>
      <c r="Y224" s="149"/>
      <c r="Z224" s="149"/>
      <c r="AA224" s="149"/>
      <c r="AB224" s="149"/>
      <c r="AC224" s="149"/>
      <c r="AD224" s="149"/>
      <c r="AE224" s="149"/>
      <c r="AF224" s="149"/>
      <c r="AG224" s="149"/>
      <c r="AH224" s="149"/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  <c r="BH224" s="149"/>
      <c r="BI224" s="149"/>
      <c r="BJ224" s="149"/>
      <c r="BK224" s="149"/>
      <c r="BL224" s="149"/>
      <c r="BM224" s="149"/>
      <c r="BN224" s="149"/>
      <c r="BO224" s="149"/>
      <c r="BP224" s="149"/>
      <c r="BQ224" s="149"/>
      <c r="BR224" s="149"/>
      <c r="BS224" s="149"/>
      <c r="BT224" s="149"/>
      <c r="BU224" s="149"/>
      <c r="BV224" s="149"/>
      <c r="BW224" s="149"/>
      <c r="BX224" s="149"/>
      <c r="BY224" s="149"/>
      <c r="BZ224" s="149"/>
      <c r="CA224" s="149"/>
      <c r="CB224" s="149"/>
      <c r="CC224" s="149"/>
      <c r="CD224" s="149"/>
      <c r="CE224" s="149"/>
      <c r="CF224" s="149"/>
      <c r="CG224" s="149"/>
      <c r="CH224" s="149"/>
      <c r="CI224" s="149"/>
      <c r="CJ224" s="149"/>
      <c r="CK224" s="149"/>
      <c r="CL224" s="149"/>
      <c r="CM224" s="149"/>
      <c r="CN224" s="149"/>
      <c r="CO224" s="149"/>
      <c r="CP224" s="149"/>
      <c r="CQ224" s="149"/>
      <c r="CR224" s="149"/>
      <c r="CS224" s="149"/>
      <c r="CT224" s="149"/>
      <c r="CU224" s="149"/>
      <c r="CV224" s="149"/>
      <c r="CW224" s="149"/>
      <c r="CX224" s="149"/>
      <c r="CY224" s="149"/>
      <c r="CZ224" s="149"/>
      <c r="DA224" s="149"/>
      <c r="DB224" s="149"/>
      <c r="DC224" s="149"/>
      <c r="DD224" s="149"/>
      <c r="DE224" s="149"/>
      <c r="DF224" s="149"/>
      <c r="DG224" s="149"/>
      <c r="DH224" s="149"/>
      <c r="DI224" s="149"/>
      <c r="DJ224" s="149"/>
      <c r="DK224" s="149"/>
      <c r="DL224" s="149"/>
      <c r="DM224" s="149"/>
      <c r="DN224" s="149"/>
      <c r="DO224" s="149"/>
      <c r="DP224" s="149"/>
      <c r="DQ224" s="149"/>
      <c r="DR224" s="149"/>
      <c r="DS224" s="149"/>
      <c r="DT224" s="149"/>
      <c r="DU224" s="149"/>
      <c r="DV224" s="149"/>
      <c r="DW224" s="149"/>
      <c r="DX224" s="149"/>
      <c r="DY224" s="149"/>
      <c r="DZ224" s="149"/>
      <c r="EA224" s="149"/>
      <c r="EB224" s="149"/>
      <c r="EC224" s="149"/>
      <c r="ED224" s="149"/>
      <c r="EE224" s="149"/>
      <c r="EF224" s="149"/>
      <c r="EG224" s="149"/>
      <c r="EH224" s="149"/>
      <c r="EI224" s="149"/>
      <c r="EJ224" s="149"/>
      <c r="EK224" s="149"/>
      <c r="EL224" s="149"/>
      <c r="EM224" s="149"/>
      <c r="EN224" s="149"/>
      <c r="EO224" s="149"/>
      <c r="EP224" s="149"/>
      <c r="EQ224" s="149"/>
      <c r="ER224" s="149"/>
      <c r="ES224" s="149"/>
      <c r="ET224" s="149"/>
      <c r="EU224" s="149"/>
      <c r="EV224" s="149"/>
      <c r="EW224" s="149"/>
      <c r="EX224" s="149"/>
      <c r="EY224" s="149"/>
      <c r="EZ224" s="149"/>
      <c r="FA224" s="149"/>
      <c r="FB224" s="149"/>
      <c r="FC224" s="149"/>
      <c r="FD224" s="149"/>
      <c r="FE224" s="149"/>
      <c r="FF224" s="149"/>
      <c r="FG224" s="149"/>
      <c r="FH224" s="149"/>
      <c r="FI224" s="149"/>
      <c r="FJ224" s="149"/>
      <c r="FK224" s="149"/>
      <c r="FL224" s="149"/>
      <c r="FM224" s="149"/>
      <c r="FN224" s="149"/>
      <c r="FO224" s="149"/>
      <c r="FP224" s="149"/>
      <c r="FQ224" s="149"/>
      <c r="FR224" s="149"/>
      <c r="FS224" s="149"/>
      <c r="FT224" s="149"/>
      <c r="FU224" s="149"/>
      <c r="FV224" s="149"/>
      <c r="FW224" s="149"/>
      <c r="FX224" s="149"/>
      <c r="FY224" s="149"/>
      <c r="FZ224" s="149"/>
      <c r="GA224" s="149"/>
      <c r="GB224" s="149"/>
      <c r="GC224" s="149"/>
      <c r="GD224" s="149"/>
      <c r="GE224" s="149"/>
      <c r="GF224" s="149"/>
      <c r="GG224" s="149"/>
      <c r="GH224" s="149"/>
      <c r="GI224" s="149"/>
      <c r="GJ224" s="149"/>
      <c r="GK224" s="149"/>
      <c r="GL224" s="149"/>
      <c r="GM224" s="149"/>
      <c r="GN224" s="149"/>
      <c r="GO224" s="149"/>
      <c r="GP224" s="149"/>
      <c r="GQ224" s="149"/>
      <c r="GR224" s="149"/>
      <c r="GS224" s="149"/>
      <c r="GT224" s="149"/>
      <c r="GU224" s="149"/>
    </row>
    <row r="225" spans="1:203" x14ac:dyDescent="0.25">
      <c r="A225" s="60" t="s">
        <v>425</v>
      </c>
      <c r="B225" s="58" t="s">
        <v>408</v>
      </c>
      <c r="C225" s="70" t="s">
        <v>291</v>
      </c>
      <c r="D225" s="61">
        <f t="shared" si="1462"/>
        <v>1</v>
      </c>
      <c r="E225" s="61">
        <f t="shared" ref="E225" si="1621">R225+AC225+AN225+AY225+BJ225+BU225+CF225+CQ225+DB225+DM225+DX225+EI225+ET225+FE225+FP225+GA225+GL225</f>
        <v>1</v>
      </c>
      <c r="F225" s="61">
        <f t="shared" ref="F225" si="1622">S225+AD225+AO225+AZ225+BK225+BV225+CG225+CR225+DC225+DN225+DY225+EJ225+EU225+FF225+FQ225+GB225+GM225</f>
        <v>0</v>
      </c>
      <c r="G225" s="61">
        <f t="shared" ref="G225" si="1623">T225+AE225+AP225+BA225+BL225+BW225+CH225+CS225+DD225+DO225+DZ225+EK225+EV225+FG225+FR225+GC225+GN225</f>
        <v>0</v>
      </c>
      <c r="H225" s="61">
        <f t="shared" ref="H225" si="1624">U225+AF225+AQ225+BB225+BM225+BX225+CI225+CT225+DE225+DP225+EA225+EL225+EW225+FH225+FS225+GD225+GO225</f>
        <v>0</v>
      </c>
      <c r="I225" s="61">
        <f t="shared" ref="I225" si="1625">V225+AG225+AR225+BC225+BN225+BY225+CJ225+CU225+DF225+DQ225+EB225+EM225+EX225+FI225+FT225+GE225+GP225</f>
        <v>0</v>
      </c>
      <c r="J225" s="61">
        <f t="shared" ref="J225" si="1626">W225+AH225+AS225+BD225+BO225+BZ225+CK225+CV225+DG225+DR225+EC225+EN225+EY225+FJ225+FU225+GF225+GQ225</f>
        <v>0</v>
      </c>
      <c r="K225" s="61">
        <f t="shared" ref="K225" si="1627">X225+AI225+AT225+BE225+BP225+CA225+CL225+CW225+DH225+DS225+ED225+EO225+EZ225+FK225+FV225+GG225+GR225</f>
        <v>0</v>
      </c>
      <c r="L225" s="61">
        <f t="shared" ref="L225" si="1628">Y225+AJ225+AU225+BF225+BQ225+CB225+CM225+CX225+DI225+DT225+EE225+EP225+FA225+FL225+FW225+GH225+GS225</f>
        <v>0</v>
      </c>
      <c r="M225" s="61">
        <f t="shared" ref="M225" si="1629">Z225+AK225+AV225+BG225+BR225+CC225+CN225+CY225+DJ225+DU225+EF225+EQ225+FB225+FM225+FX225+GI225+GT225</f>
        <v>0</v>
      </c>
      <c r="N225" s="61">
        <f t="shared" ref="N225" si="1630">AA225+AL225+AW225+BH225+BS225+CD225+CO225+CZ225+DK225+DV225+EG225+ER225+FC225+FN225+FY225+GJ225+GU225</f>
        <v>0</v>
      </c>
      <c r="O225" s="69">
        <v>18</v>
      </c>
      <c r="P225" s="129"/>
      <c r="Q225" s="151">
        <v>1</v>
      </c>
      <c r="R225" s="160">
        <v>1</v>
      </c>
      <c r="S225" s="160">
        <v>0</v>
      </c>
      <c r="T225" s="151">
        <v>0</v>
      </c>
      <c r="U225" s="151">
        <v>0</v>
      </c>
      <c r="V225" s="151">
        <v>0</v>
      </c>
      <c r="W225" s="151">
        <v>0</v>
      </c>
      <c r="X225" s="151">
        <v>0</v>
      </c>
      <c r="Y225" s="151">
        <v>0</v>
      </c>
      <c r="Z225" s="151">
        <v>0</v>
      </c>
      <c r="AA225" s="151">
        <v>0</v>
      </c>
      <c r="AB225" s="151"/>
      <c r="AC225" s="151"/>
      <c r="AD225" s="151"/>
      <c r="AE225" s="151"/>
      <c r="AF225" s="151"/>
      <c r="AG225" s="151"/>
      <c r="AH225" s="151"/>
      <c r="AI225" s="151"/>
      <c r="AJ225" s="151"/>
      <c r="AK225" s="151"/>
      <c r="AL225" s="151"/>
      <c r="AM225" s="151"/>
      <c r="AN225" s="151"/>
      <c r="AO225" s="151"/>
      <c r="AP225" s="151"/>
      <c r="AQ225" s="151"/>
      <c r="AR225" s="151"/>
      <c r="AS225" s="151"/>
      <c r="AT225" s="151"/>
      <c r="AU225" s="151"/>
      <c r="AV225" s="151"/>
      <c r="AW225" s="151"/>
      <c r="AX225" s="151"/>
      <c r="AY225" s="151"/>
      <c r="AZ225" s="151"/>
      <c r="BA225" s="151"/>
      <c r="BB225" s="151"/>
      <c r="BC225" s="151"/>
      <c r="BD225" s="151"/>
      <c r="BE225" s="151"/>
      <c r="BF225" s="151"/>
      <c r="BG225" s="151"/>
      <c r="BH225" s="151"/>
      <c r="BI225" s="151"/>
      <c r="BJ225" s="151"/>
      <c r="BK225" s="151"/>
      <c r="BL225" s="151"/>
      <c r="BM225" s="151"/>
      <c r="BN225" s="151"/>
      <c r="BO225" s="151"/>
      <c r="BP225" s="151"/>
      <c r="BQ225" s="151"/>
      <c r="BR225" s="151"/>
      <c r="BS225" s="151"/>
      <c r="BT225" s="151"/>
      <c r="BU225" s="151"/>
      <c r="BV225" s="151"/>
      <c r="BW225" s="151"/>
      <c r="BX225" s="151"/>
      <c r="BY225" s="151"/>
      <c r="BZ225" s="151"/>
      <c r="CA225" s="151"/>
      <c r="CB225" s="151"/>
      <c r="CC225" s="151"/>
      <c r="CD225" s="151"/>
      <c r="CE225" s="151"/>
      <c r="CF225" s="151"/>
      <c r="CG225" s="151"/>
      <c r="CH225" s="151"/>
      <c r="CI225" s="151"/>
      <c r="CJ225" s="151"/>
      <c r="CK225" s="151"/>
      <c r="CL225" s="151"/>
      <c r="CM225" s="151"/>
      <c r="CN225" s="151"/>
      <c r="CO225" s="151"/>
      <c r="CP225" s="151"/>
      <c r="CQ225" s="151"/>
      <c r="CR225" s="151"/>
      <c r="CS225" s="151"/>
      <c r="CT225" s="151"/>
      <c r="CU225" s="151"/>
      <c r="CV225" s="151"/>
      <c r="CW225" s="151"/>
      <c r="CX225" s="151"/>
      <c r="CY225" s="151"/>
      <c r="CZ225" s="151"/>
      <c r="DA225" s="151"/>
      <c r="DB225" s="151"/>
      <c r="DC225" s="151"/>
      <c r="DD225" s="151"/>
      <c r="DE225" s="151"/>
      <c r="DF225" s="151"/>
      <c r="DG225" s="151"/>
      <c r="DH225" s="151"/>
      <c r="DI225" s="151"/>
      <c r="DJ225" s="151"/>
      <c r="DK225" s="151"/>
      <c r="DL225" s="151"/>
      <c r="DM225" s="151"/>
      <c r="DN225" s="151"/>
      <c r="DO225" s="151"/>
      <c r="DP225" s="151"/>
      <c r="DQ225" s="151"/>
      <c r="DR225" s="151"/>
      <c r="DS225" s="151"/>
      <c r="DT225" s="151"/>
      <c r="DU225" s="151"/>
      <c r="DV225" s="151"/>
      <c r="DW225" s="151"/>
      <c r="DX225" s="151"/>
      <c r="DY225" s="151"/>
      <c r="DZ225" s="151"/>
      <c r="EA225" s="151"/>
      <c r="EB225" s="151"/>
      <c r="EC225" s="151"/>
      <c r="ED225" s="151"/>
      <c r="EE225" s="151"/>
      <c r="EF225" s="151"/>
      <c r="EG225" s="151"/>
      <c r="EH225" s="151"/>
      <c r="EI225" s="151"/>
      <c r="EJ225" s="151"/>
      <c r="EK225" s="151"/>
      <c r="EL225" s="151"/>
      <c r="EM225" s="151"/>
      <c r="EN225" s="151"/>
      <c r="EO225" s="151"/>
      <c r="EP225" s="151"/>
      <c r="EQ225" s="151"/>
      <c r="ER225" s="151"/>
      <c r="ES225" s="151"/>
      <c r="ET225" s="151"/>
      <c r="EU225" s="151"/>
      <c r="EV225" s="151"/>
      <c r="EW225" s="151"/>
      <c r="EX225" s="151"/>
      <c r="EY225" s="151"/>
      <c r="EZ225" s="151"/>
      <c r="FA225" s="151"/>
      <c r="FB225" s="151"/>
      <c r="FC225" s="151"/>
      <c r="FD225" s="151"/>
      <c r="FE225" s="151"/>
      <c r="FF225" s="151"/>
      <c r="FG225" s="151"/>
      <c r="FH225" s="151"/>
      <c r="FI225" s="151"/>
      <c r="FJ225" s="151"/>
      <c r="FK225" s="151"/>
      <c r="FL225" s="151"/>
      <c r="FM225" s="151"/>
      <c r="FN225" s="151"/>
      <c r="FO225" s="151"/>
      <c r="FP225" s="151"/>
      <c r="FQ225" s="151"/>
      <c r="FR225" s="151"/>
      <c r="FS225" s="151"/>
      <c r="FT225" s="151"/>
      <c r="FU225" s="151"/>
      <c r="FV225" s="151"/>
      <c r="FW225" s="151"/>
      <c r="FX225" s="151"/>
      <c r="FY225" s="151"/>
      <c r="FZ225" s="151"/>
      <c r="GA225" s="151"/>
      <c r="GB225" s="151"/>
      <c r="GC225" s="151"/>
      <c r="GD225" s="151"/>
      <c r="GE225" s="151"/>
      <c r="GF225" s="151"/>
      <c r="GG225" s="151"/>
      <c r="GH225" s="151"/>
      <c r="GI225" s="151"/>
      <c r="GJ225" s="151"/>
      <c r="GK225" s="151"/>
      <c r="GL225" s="151"/>
      <c r="GM225" s="151"/>
      <c r="GN225" s="151"/>
      <c r="GO225" s="151"/>
      <c r="GP225" s="151"/>
      <c r="GQ225" s="151"/>
      <c r="GR225" s="151"/>
      <c r="GS225" s="151"/>
      <c r="GT225" s="151"/>
      <c r="GU225" s="151"/>
    </row>
    <row r="226" spans="1:203" x14ac:dyDescent="0.25">
      <c r="A226" s="60" t="s">
        <v>642</v>
      </c>
      <c r="B226" s="58" t="s">
        <v>633</v>
      </c>
      <c r="C226" s="70" t="s">
        <v>291</v>
      </c>
      <c r="D226" s="61">
        <f t="shared" si="1462"/>
        <v>0</v>
      </c>
      <c r="E226" s="61">
        <f t="shared" ref="E226" si="1631">R226+AC226+AN226+AY226+BJ226+BU226+CF226+CQ226+DB226+DM226+DX226+EI226+ET226+FE226+FP226+GA226+GL226</f>
        <v>0</v>
      </c>
      <c r="F226" s="61">
        <f t="shared" ref="F226" si="1632">S226+AD226+AO226+AZ226+BK226+BV226+CG226+CR226+DC226+DN226+DY226+EJ226+EU226+FF226+FQ226+GB226+GM226</f>
        <v>0</v>
      </c>
      <c r="G226" s="61">
        <f t="shared" ref="G226" si="1633">T226+AE226+AP226+BA226+BL226+BW226+CH226+CS226+DD226+DO226+DZ226+EK226+EV226+FG226+FR226+GC226+GN226</f>
        <v>0</v>
      </c>
      <c r="H226" s="61">
        <f t="shared" ref="H226" si="1634">U226+AF226+AQ226+BB226+BM226+BX226+CI226+CT226+DE226+DP226+EA226+EL226+EW226+FH226+FS226+GD226+GO226</f>
        <v>0</v>
      </c>
      <c r="I226" s="61">
        <f t="shared" ref="I226" si="1635">V226+AG226+AR226+BC226+BN226+BY226+CJ226+CU226+DF226+DQ226+EB226+EM226+EX226+FI226+FT226+GE226+GP226</f>
        <v>0</v>
      </c>
      <c r="J226" s="61">
        <f t="shared" ref="J226" si="1636">W226+AH226+AS226+BD226+BO226+BZ226+CK226+CV226+DG226+DR226+EC226+EN226+EY226+FJ226+FU226+GF226+GQ226</f>
        <v>0</v>
      </c>
      <c r="K226" s="61">
        <f t="shared" ref="K226" si="1637">X226+AI226+AT226+BE226+BP226+CA226+CL226+CW226+DH226+DS226+ED226+EO226+EZ226+FK226+FV226+GG226+GR226</f>
        <v>0</v>
      </c>
      <c r="L226" s="61">
        <f t="shared" ref="L226" si="1638">Y226+AJ226+AU226+BF226+BQ226+CB226+CM226+CX226+DI226+DT226+EE226+EP226+FA226+FL226+FW226+GH226+GS226</f>
        <v>0</v>
      </c>
      <c r="M226" s="61">
        <f t="shared" ref="M226" si="1639">Z226+AK226+AV226+BG226+BR226+CC226+CN226+CY226+DJ226+DU226+EF226+EQ226+FB226+FM226+FX226+GI226+GT226</f>
        <v>0</v>
      </c>
      <c r="N226" s="61">
        <f t="shared" ref="N226" si="1640">AA226+AL226+AW226+BH226+BS226+CD226+CO226+CZ226+DK226+DV226+EG226+ER226+FC226+FN226+FY226+GJ226+GU226</f>
        <v>0</v>
      </c>
      <c r="O226" s="69"/>
      <c r="P226" s="129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  <c r="AJ226" s="151"/>
      <c r="AK226" s="151"/>
      <c r="AL226" s="151"/>
      <c r="AM226" s="151"/>
      <c r="AN226" s="151"/>
      <c r="AO226" s="151"/>
      <c r="AP226" s="151"/>
      <c r="AQ226" s="151"/>
      <c r="AR226" s="151"/>
      <c r="AS226" s="151"/>
      <c r="AT226" s="151"/>
      <c r="AU226" s="151"/>
      <c r="AV226" s="151"/>
      <c r="AW226" s="151"/>
      <c r="AX226" s="151"/>
      <c r="AY226" s="151"/>
      <c r="AZ226" s="151"/>
      <c r="BA226" s="151"/>
      <c r="BB226" s="151"/>
      <c r="BC226" s="151"/>
      <c r="BD226" s="151"/>
      <c r="BE226" s="151"/>
      <c r="BF226" s="151"/>
      <c r="BG226" s="151"/>
      <c r="BH226" s="151"/>
      <c r="BI226" s="151"/>
      <c r="BJ226" s="151"/>
      <c r="BK226" s="151"/>
      <c r="BL226" s="151"/>
      <c r="BM226" s="151"/>
      <c r="BN226" s="151"/>
      <c r="BO226" s="151"/>
      <c r="BP226" s="151"/>
      <c r="BQ226" s="151"/>
      <c r="BR226" s="151"/>
      <c r="BS226" s="151"/>
      <c r="BT226" s="151"/>
      <c r="BU226" s="151"/>
      <c r="BV226" s="151"/>
      <c r="BW226" s="151"/>
      <c r="BX226" s="151"/>
      <c r="BY226" s="151"/>
      <c r="BZ226" s="151"/>
      <c r="CA226" s="151"/>
      <c r="CB226" s="151"/>
      <c r="CC226" s="151"/>
      <c r="CD226" s="151"/>
      <c r="CE226" s="151"/>
      <c r="CF226" s="151"/>
      <c r="CG226" s="151"/>
      <c r="CH226" s="151"/>
      <c r="CI226" s="151"/>
      <c r="CJ226" s="151"/>
      <c r="CK226" s="151"/>
      <c r="CL226" s="151"/>
      <c r="CM226" s="151"/>
      <c r="CN226" s="151"/>
      <c r="CO226" s="151"/>
      <c r="CP226" s="151"/>
      <c r="CQ226" s="151"/>
      <c r="CR226" s="151"/>
      <c r="CS226" s="151"/>
      <c r="CT226" s="151"/>
      <c r="CU226" s="151"/>
      <c r="CV226" s="151"/>
      <c r="CW226" s="151"/>
      <c r="CX226" s="151"/>
      <c r="CY226" s="151"/>
      <c r="CZ226" s="151"/>
      <c r="DA226" s="151"/>
      <c r="DB226" s="151"/>
      <c r="DC226" s="151"/>
      <c r="DD226" s="151"/>
      <c r="DE226" s="151"/>
      <c r="DF226" s="151"/>
      <c r="DG226" s="151"/>
      <c r="DH226" s="151"/>
      <c r="DI226" s="151"/>
      <c r="DJ226" s="151"/>
      <c r="DK226" s="151"/>
      <c r="DL226" s="151"/>
      <c r="DM226" s="151"/>
      <c r="DN226" s="151"/>
      <c r="DO226" s="151"/>
      <c r="DP226" s="151"/>
      <c r="DQ226" s="151"/>
      <c r="DR226" s="151"/>
      <c r="DS226" s="151"/>
      <c r="DT226" s="151"/>
      <c r="DU226" s="151"/>
      <c r="DV226" s="151"/>
      <c r="DW226" s="151"/>
      <c r="DX226" s="151"/>
      <c r="DY226" s="151"/>
      <c r="DZ226" s="151"/>
      <c r="EA226" s="151"/>
      <c r="EB226" s="151"/>
      <c r="EC226" s="151"/>
      <c r="ED226" s="151"/>
      <c r="EE226" s="151"/>
      <c r="EF226" s="151"/>
      <c r="EG226" s="151"/>
      <c r="EH226" s="151"/>
      <c r="EI226" s="151"/>
      <c r="EJ226" s="151"/>
      <c r="EK226" s="151"/>
      <c r="EL226" s="151"/>
      <c r="EM226" s="151"/>
      <c r="EN226" s="151"/>
      <c r="EO226" s="151"/>
      <c r="EP226" s="151"/>
      <c r="EQ226" s="151"/>
      <c r="ER226" s="151"/>
      <c r="ES226" s="151"/>
      <c r="ET226" s="151"/>
      <c r="EU226" s="151"/>
      <c r="EV226" s="151"/>
      <c r="EW226" s="151"/>
      <c r="EX226" s="151"/>
      <c r="EY226" s="151"/>
      <c r="EZ226" s="151"/>
      <c r="FA226" s="151"/>
      <c r="FB226" s="151"/>
      <c r="FC226" s="151"/>
      <c r="FD226" s="151"/>
      <c r="FE226" s="151"/>
      <c r="FF226" s="151"/>
      <c r="FG226" s="151"/>
      <c r="FH226" s="151"/>
      <c r="FI226" s="151"/>
      <c r="FJ226" s="151"/>
      <c r="FK226" s="151"/>
      <c r="FL226" s="151"/>
      <c r="FM226" s="151"/>
      <c r="FN226" s="151"/>
      <c r="FO226" s="151"/>
      <c r="FP226" s="151"/>
      <c r="FQ226" s="151"/>
      <c r="FR226" s="151"/>
      <c r="FS226" s="151"/>
      <c r="FT226" s="151"/>
      <c r="FU226" s="151"/>
      <c r="FV226" s="151"/>
      <c r="FW226" s="151"/>
      <c r="FX226" s="151"/>
      <c r="FY226" s="151"/>
      <c r="FZ226" s="151"/>
      <c r="GA226" s="151"/>
      <c r="GB226" s="151"/>
      <c r="GC226" s="151"/>
      <c r="GD226" s="151"/>
      <c r="GE226" s="151"/>
      <c r="GF226" s="151"/>
      <c r="GG226" s="151"/>
      <c r="GH226" s="151"/>
      <c r="GI226" s="151"/>
      <c r="GJ226" s="151"/>
      <c r="GK226" s="151"/>
      <c r="GL226" s="151"/>
      <c r="GM226" s="151"/>
      <c r="GN226" s="151"/>
      <c r="GO226" s="151"/>
      <c r="GP226" s="151"/>
      <c r="GQ226" s="151"/>
      <c r="GR226" s="151"/>
      <c r="GS226" s="151"/>
      <c r="GT226" s="151"/>
      <c r="GU226" s="151"/>
    </row>
    <row r="227" spans="1:203" x14ac:dyDescent="0.25">
      <c r="A227" s="60" t="s">
        <v>397</v>
      </c>
      <c r="B227" s="58" t="s">
        <v>398</v>
      </c>
      <c r="C227" s="70" t="s">
        <v>291</v>
      </c>
      <c r="D227" s="61">
        <f t="shared" si="1462"/>
        <v>0</v>
      </c>
      <c r="E227" s="61">
        <f t="shared" ref="E227" si="1641">R227+AC227+AN227+AY227+BJ227+BU227+CF227+CQ227+DB227+DM227+DX227+EI227+ET227+FE227+FP227+GA227+GL227</f>
        <v>0</v>
      </c>
      <c r="F227" s="61">
        <f t="shared" ref="F227" si="1642">S227+AD227+AO227+AZ227+BK227+BV227+CG227+CR227+DC227+DN227+DY227+EJ227+EU227+FF227+FQ227+GB227+GM227</f>
        <v>0</v>
      </c>
      <c r="G227" s="61">
        <f t="shared" ref="G227" si="1643">T227+AE227+AP227+BA227+BL227+BW227+CH227+CS227+DD227+DO227+DZ227+EK227+EV227+FG227+FR227+GC227+GN227</f>
        <v>0</v>
      </c>
      <c r="H227" s="61">
        <f t="shared" ref="H227" si="1644">U227+AF227+AQ227+BB227+BM227+BX227+CI227+CT227+DE227+DP227+EA227+EL227+EW227+FH227+FS227+GD227+GO227</f>
        <v>0</v>
      </c>
      <c r="I227" s="61">
        <f t="shared" ref="I227" si="1645">V227+AG227+AR227+BC227+BN227+BY227+CJ227+CU227+DF227+DQ227+EB227+EM227+EX227+FI227+FT227+GE227+GP227</f>
        <v>0</v>
      </c>
      <c r="J227" s="61">
        <f t="shared" ref="J227" si="1646">W227+AH227+AS227+BD227+BO227+BZ227+CK227+CV227+DG227+DR227+EC227+EN227+EY227+FJ227+FU227+GF227+GQ227</f>
        <v>0</v>
      </c>
      <c r="K227" s="61">
        <f t="shared" ref="K227" si="1647">X227+AI227+AT227+BE227+BP227+CA227+CL227+CW227+DH227+DS227+ED227+EO227+EZ227+FK227+FV227+GG227+GR227</f>
        <v>0</v>
      </c>
      <c r="L227" s="61">
        <f t="shared" ref="L227" si="1648">Y227+AJ227+AU227+BF227+BQ227+CB227+CM227+CX227+DI227+DT227+EE227+EP227+FA227+FL227+FW227+GH227+GS227</f>
        <v>0</v>
      </c>
      <c r="M227" s="61">
        <f t="shared" ref="M227" si="1649">Z227+AK227+AV227+BG227+BR227+CC227+CN227+CY227+DJ227+DU227+EF227+EQ227+FB227+FM227+FX227+GI227+GT227</f>
        <v>0</v>
      </c>
      <c r="N227" s="61">
        <f t="shared" ref="N227" si="1650">AA227+AL227+AW227+BH227+BS227+CD227+CO227+CZ227+DK227+DV227+EG227+ER227+FC227+FN227+FY227+GJ227+GU227</f>
        <v>0</v>
      </c>
      <c r="O227" s="69">
        <v>21</v>
      </c>
      <c r="P227" s="129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  <c r="AJ227" s="151"/>
      <c r="AK227" s="151"/>
      <c r="AL227" s="151"/>
      <c r="AM227" s="151"/>
      <c r="AN227" s="151"/>
      <c r="AO227" s="151"/>
      <c r="AP227" s="151"/>
      <c r="AQ227" s="151"/>
      <c r="AR227" s="151"/>
      <c r="AS227" s="151"/>
      <c r="AT227" s="151"/>
      <c r="AU227" s="151"/>
      <c r="AV227" s="151"/>
      <c r="AW227" s="151"/>
      <c r="AX227" s="151"/>
      <c r="AY227" s="151"/>
      <c r="AZ227" s="151"/>
      <c r="BA227" s="151"/>
      <c r="BB227" s="151"/>
      <c r="BC227" s="151"/>
      <c r="BD227" s="151"/>
      <c r="BE227" s="151"/>
      <c r="BF227" s="151"/>
      <c r="BG227" s="151"/>
      <c r="BH227" s="151"/>
      <c r="BI227" s="151"/>
      <c r="BJ227" s="151"/>
      <c r="BK227" s="151"/>
      <c r="BL227" s="151"/>
      <c r="BM227" s="151"/>
      <c r="BN227" s="151"/>
      <c r="BO227" s="151"/>
      <c r="BP227" s="151"/>
      <c r="BQ227" s="151"/>
      <c r="BR227" s="151"/>
      <c r="BS227" s="151"/>
      <c r="BT227" s="151"/>
      <c r="BU227" s="151"/>
      <c r="BV227" s="151"/>
      <c r="BW227" s="151"/>
      <c r="BX227" s="151"/>
      <c r="BY227" s="151"/>
      <c r="BZ227" s="151"/>
      <c r="CA227" s="151"/>
      <c r="CB227" s="151"/>
      <c r="CC227" s="151"/>
      <c r="CD227" s="151"/>
      <c r="CE227" s="151"/>
      <c r="CF227" s="151"/>
      <c r="CG227" s="151"/>
      <c r="CH227" s="151"/>
      <c r="CI227" s="151"/>
      <c r="CJ227" s="151"/>
      <c r="CK227" s="151"/>
      <c r="CL227" s="151"/>
      <c r="CM227" s="151"/>
      <c r="CN227" s="151"/>
      <c r="CO227" s="151"/>
      <c r="CP227" s="151"/>
      <c r="CQ227" s="151"/>
      <c r="CR227" s="151"/>
      <c r="CS227" s="151"/>
      <c r="CT227" s="151"/>
      <c r="CU227" s="151"/>
      <c r="CV227" s="151"/>
      <c r="CW227" s="151"/>
      <c r="CX227" s="151"/>
      <c r="CY227" s="151"/>
      <c r="CZ227" s="151"/>
      <c r="DA227" s="151"/>
      <c r="DB227" s="151"/>
      <c r="DC227" s="151"/>
      <c r="DD227" s="151"/>
      <c r="DE227" s="151"/>
      <c r="DF227" s="151"/>
      <c r="DG227" s="151"/>
      <c r="DH227" s="151"/>
      <c r="DI227" s="151"/>
      <c r="DJ227" s="151"/>
      <c r="DK227" s="151"/>
      <c r="DL227" s="151"/>
      <c r="DM227" s="151"/>
      <c r="DN227" s="151"/>
      <c r="DO227" s="151"/>
      <c r="DP227" s="151"/>
      <c r="DQ227" s="151"/>
      <c r="DR227" s="151"/>
      <c r="DS227" s="151"/>
      <c r="DT227" s="151"/>
      <c r="DU227" s="151"/>
      <c r="DV227" s="151"/>
      <c r="DW227" s="151"/>
      <c r="DX227" s="151"/>
      <c r="DY227" s="151"/>
      <c r="DZ227" s="151"/>
      <c r="EA227" s="151"/>
      <c r="EB227" s="151"/>
      <c r="EC227" s="151"/>
      <c r="ED227" s="151"/>
      <c r="EE227" s="151"/>
      <c r="EF227" s="151"/>
      <c r="EG227" s="151"/>
      <c r="EH227" s="151"/>
      <c r="EI227" s="151"/>
      <c r="EJ227" s="151"/>
      <c r="EK227" s="151"/>
      <c r="EL227" s="151"/>
      <c r="EM227" s="151"/>
      <c r="EN227" s="151"/>
      <c r="EO227" s="151"/>
      <c r="EP227" s="151"/>
      <c r="EQ227" s="151"/>
      <c r="ER227" s="151"/>
      <c r="ES227" s="151"/>
      <c r="ET227" s="151"/>
      <c r="EU227" s="151"/>
      <c r="EV227" s="151"/>
      <c r="EW227" s="151"/>
      <c r="EX227" s="151"/>
      <c r="EY227" s="151"/>
      <c r="EZ227" s="151"/>
      <c r="FA227" s="151"/>
      <c r="FB227" s="151"/>
      <c r="FC227" s="151"/>
      <c r="FD227" s="151"/>
      <c r="FE227" s="151"/>
      <c r="FF227" s="151"/>
      <c r="FG227" s="151"/>
      <c r="FH227" s="151"/>
      <c r="FI227" s="151"/>
      <c r="FJ227" s="151"/>
      <c r="FK227" s="151"/>
      <c r="FL227" s="151"/>
      <c r="FM227" s="151"/>
      <c r="FN227" s="151"/>
      <c r="FO227" s="151"/>
      <c r="FP227" s="151"/>
      <c r="FQ227" s="151"/>
      <c r="FR227" s="151"/>
      <c r="FS227" s="151"/>
      <c r="FT227" s="151"/>
      <c r="FU227" s="151"/>
      <c r="FV227" s="151"/>
      <c r="FW227" s="151"/>
      <c r="FX227" s="151"/>
      <c r="FY227" s="151"/>
      <c r="FZ227" s="151"/>
      <c r="GA227" s="151"/>
      <c r="GB227" s="151"/>
      <c r="GC227" s="151"/>
      <c r="GD227" s="151"/>
      <c r="GE227" s="151"/>
      <c r="GF227" s="151"/>
      <c r="GG227" s="151"/>
      <c r="GH227" s="151"/>
      <c r="GI227" s="151"/>
      <c r="GJ227" s="151"/>
      <c r="GK227" s="151"/>
      <c r="GL227" s="151"/>
      <c r="GM227" s="151"/>
      <c r="GN227" s="151"/>
      <c r="GO227" s="151"/>
      <c r="GP227" s="151"/>
      <c r="GQ227" s="151"/>
      <c r="GR227" s="151"/>
      <c r="GS227" s="151"/>
      <c r="GT227" s="151"/>
      <c r="GU227" s="151"/>
    </row>
    <row r="228" spans="1:203" x14ac:dyDescent="0.25">
      <c r="A228" s="60" t="s">
        <v>410</v>
      </c>
      <c r="B228" s="58" t="s">
        <v>411</v>
      </c>
      <c r="C228" s="70"/>
      <c r="D228" s="59">
        <f t="shared" ref="D228:O228" si="1651">D229</f>
        <v>0</v>
      </c>
      <c r="E228" s="59">
        <f t="shared" si="1651"/>
        <v>0</v>
      </c>
      <c r="F228" s="59">
        <f t="shared" si="1651"/>
        <v>0</v>
      </c>
      <c r="G228" s="59">
        <f t="shared" si="1651"/>
        <v>0</v>
      </c>
      <c r="H228" s="59">
        <f t="shared" si="1651"/>
        <v>0</v>
      </c>
      <c r="I228" s="59">
        <f t="shared" si="1651"/>
        <v>0</v>
      </c>
      <c r="J228" s="59">
        <f t="shared" si="1651"/>
        <v>0</v>
      </c>
      <c r="K228" s="59">
        <f t="shared" si="1651"/>
        <v>0</v>
      </c>
      <c r="L228" s="59">
        <f t="shared" si="1651"/>
        <v>0</v>
      </c>
      <c r="M228" s="59">
        <f t="shared" si="1651"/>
        <v>0</v>
      </c>
      <c r="N228" s="59">
        <f t="shared" si="1651"/>
        <v>0</v>
      </c>
      <c r="O228" s="59">
        <f t="shared" si="1651"/>
        <v>19</v>
      </c>
      <c r="P228" s="128"/>
      <c r="Q228" s="149"/>
      <c r="R228" s="149"/>
      <c r="S228" s="149"/>
      <c r="T228" s="149"/>
      <c r="U228" s="149"/>
      <c r="V228" s="149"/>
      <c r="W228" s="149"/>
      <c r="X228" s="149"/>
      <c r="Y228" s="149"/>
      <c r="Z228" s="149"/>
      <c r="AA228" s="149"/>
      <c r="AB228" s="149"/>
      <c r="AC228" s="149"/>
      <c r="AD228" s="149"/>
      <c r="AE228" s="149"/>
      <c r="AF228" s="149"/>
      <c r="AG228" s="149"/>
      <c r="AH228" s="149"/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  <c r="BI228" s="149"/>
      <c r="BJ228" s="149"/>
      <c r="BK228" s="149"/>
      <c r="BL228" s="149"/>
      <c r="BM228" s="149"/>
      <c r="BN228" s="149"/>
      <c r="BO228" s="149"/>
      <c r="BP228" s="149"/>
      <c r="BQ228" s="149"/>
      <c r="BR228" s="149"/>
      <c r="BS228" s="149"/>
      <c r="BT228" s="149"/>
      <c r="BU228" s="149"/>
      <c r="BV228" s="149"/>
      <c r="BW228" s="149"/>
      <c r="BX228" s="149"/>
      <c r="BY228" s="149"/>
      <c r="BZ228" s="149"/>
      <c r="CA228" s="149"/>
      <c r="CB228" s="149"/>
      <c r="CC228" s="149"/>
      <c r="CD228" s="149"/>
      <c r="CE228" s="149"/>
      <c r="CF228" s="149"/>
      <c r="CG228" s="149"/>
      <c r="CH228" s="149"/>
      <c r="CI228" s="149"/>
      <c r="CJ228" s="149"/>
      <c r="CK228" s="149"/>
      <c r="CL228" s="149"/>
      <c r="CM228" s="149"/>
      <c r="CN228" s="149"/>
      <c r="CO228" s="149"/>
      <c r="CP228" s="149"/>
      <c r="CQ228" s="149"/>
      <c r="CR228" s="149"/>
      <c r="CS228" s="149"/>
      <c r="CT228" s="149"/>
      <c r="CU228" s="149"/>
      <c r="CV228" s="149"/>
      <c r="CW228" s="149"/>
      <c r="CX228" s="149"/>
      <c r="CY228" s="149"/>
      <c r="CZ228" s="149"/>
      <c r="DA228" s="149"/>
      <c r="DB228" s="149"/>
      <c r="DC228" s="149"/>
      <c r="DD228" s="149"/>
      <c r="DE228" s="149"/>
      <c r="DF228" s="149"/>
      <c r="DG228" s="149"/>
      <c r="DH228" s="149"/>
      <c r="DI228" s="149"/>
      <c r="DJ228" s="149"/>
      <c r="DK228" s="149"/>
      <c r="DL228" s="149"/>
      <c r="DM228" s="149"/>
      <c r="DN228" s="149"/>
      <c r="DO228" s="149"/>
      <c r="DP228" s="149"/>
      <c r="DQ228" s="149"/>
      <c r="DR228" s="149"/>
      <c r="DS228" s="149"/>
      <c r="DT228" s="149"/>
      <c r="DU228" s="149"/>
      <c r="DV228" s="149"/>
      <c r="DW228" s="149"/>
      <c r="DX228" s="149"/>
      <c r="DY228" s="149"/>
      <c r="DZ228" s="149"/>
      <c r="EA228" s="149"/>
      <c r="EB228" s="149"/>
      <c r="EC228" s="149"/>
      <c r="ED228" s="149"/>
      <c r="EE228" s="149"/>
      <c r="EF228" s="149"/>
      <c r="EG228" s="149"/>
      <c r="EH228" s="149"/>
      <c r="EI228" s="149"/>
      <c r="EJ228" s="149"/>
      <c r="EK228" s="149"/>
      <c r="EL228" s="149"/>
      <c r="EM228" s="149"/>
      <c r="EN228" s="149"/>
      <c r="EO228" s="149"/>
      <c r="EP228" s="149"/>
      <c r="EQ228" s="149"/>
      <c r="ER228" s="149"/>
      <c r="ES228" s="149"/>
      <c r="ET228" s="149"/>
      <c r="EU228" s="149"/>
      <c r="EV228" s="149"/>
      <c r="EW228" s="149"/>
      <c r="EX228" s="149"/>
      <c r="EY228" s="149"/>
      <c r="EZ228" s="149"/>
      <c r="FA228" s="149"/>
      <c r="FB228" s="149"/>
      <c r="FC228" s="149"/>
      <c r="FD228" s="149"/>
      <c r="FE228" s="149"/>
      <c r="FF228" s="149"/>
      <c r="FG228" s="149"/>
      <c r="FH228" s="149"/>
      <c r="FI228" s="149"/>
      <c r="FJ228" s="149"/>
      <c r="FK228" s="149"/>
      <c r="FL228" s="149"/>
      <c r="FM228" s="149"/>
      <c r="FN228" s="149"/>
      <c r="FO228" s="149"/>
      <c r="FP228" s="149"/>
      <c r="FQ228" s="149"/>
      <c r="FR228" s="149"/>
      <c r="FS228" s="149"/>
      <c r="FT228" s="149"/>
      <c r="FU228" s="149"/>
      <c r="FV228" s="149"/>
      <c r="FW228" s="149"/>
      <c r="FX228" s="149"/>
      <c r="FY228" s="149"/>
      <c r="FZ228" s="149"/>
      <c r="GA228" s="149"/>
      <c r="GB228" s="149"/>
      <c r="GC228" s="149"/>
      <c r="GD228" s="149"/>
      <c r="GE228" s="149"/>
      <c r="GF228" s="149"/>
      <c r="GG228" s="149"/>
      <c r="GH228" s="149"/>
      <c r="GI228" s="149"/>
      <c r="GJ228" s="149"/>
      <c r="GK228" s="149"/>
      <c r="GL228" s="149"/>
      <c r="GM228" s="149"/>
      <c r="GN228" s="149"/>
      <c r="GO228" s="149"/>
      <c r="GP228" s="149"/>
      <c r="GQ228" s="149"/>
      <c r="GR228" s="149"/>
      <c r="GS228" s="149"/>
      <c r="GT228" s="149"/>
      <c r="GU228" s="149"/>
    </row>
    <row r="229" spans="1:203" ht="15" customHeight="1" x14ac:dyDescent="0.25">
      <c r="A229" s="60" t="s">
        <v>426</v>
      </c>
      <c r="B229" s="58" t="s">
        <v>413</v>
      </c>
      <c r="C229" s="70" t="s">
        <v>291</v>
      </c>
      <c r="D229" s="61">
        <f t="shared" si="1462"/>
        <v>0</v>
      </c>
      <c r="E229" s="61">
        <f t="shared" ref="E229" si="1652">R229+AC229+AN229+AY229+BJ229+BU229+CF229+CQ229+DB229+DM229+DX229+EI229+ET229+FE229+FP229+GA229+GL229</f>
        <v>0</v>
      </c>
      <c r="F229" s="61">
        <f t="shared" ref="F229" si="1653">S229+AD229+AO229+AZ229+BK229+BV229+CG229+CR229+DC229+DN229+DY229+EJ229+EU229+FF229+FQ229+GB229+GM229</f>
        <v>0</v>
      </c>
      <c r="G229" s="61">
        <f t="shared" ref="G229" si="1654">T229+AE229+AP229+BA229+BL229+BW229+CH229+CS229+DD229+DO229+DZ229+EK229+EV229+FG229+FR229+GC229+GN229</f>
        <v>0</v>
      </c>
      <c r="H229" s="61">
        <f t="shared" ref="H229" si="1655">U229+AF229+AQ229+BB229+BM229+BX229+CI229+CT229+DE229+DP229+EA229+EL229+EW229+FH229+FS229+GD229+GO229</f>
        <v>0</v>
      </c>
      <c r="I229" s="61">
        <f t="shared" ref="I229" si="1656">V229+AG229+AR229+BC229+BN229+BY229+CJ229+CU229+DF229+DQ229+EB229+EM229+EX229+FI229+FT229+GE229+GP229</f>
        <v>0</v>
      </c>
      <c r="J229" s="61">
        <f t="shared" ref="J229" si="1657">W229+AH229+AS229+BD229+BO229+BZ229+CK229+CV229+DG229+DR229+EC229+EN229+EY229+FJ229+FU229+GF229+GQ229</f>
        <v>0</v>
      </c>
      <c r="K229" s="61">
        <f t="shared" ref="K229" si="1658">X229+AI229+AT229+BE229+BP229+CA229+CL229+CW229+DH229+DS229+ED229+EO229+EZ229+FK229+FV229+GG229+GR229</f>
        <v>0</v>
      </c>
      <c r="L229" s="61">
        <f t="shared" ref="L229" si="1659">Y229+AJ229+AU229+BF229+BQ229+CB229+CM229+CX229+DI229+DT229+EE229+EP229+FA229+FL229+FW229+GH229+GS229</f>
        <v>0</v>
      </c>
      <c r="M229" s="61">
        <f t="shared" ref="M229" si="1660">Z229+AK229+AV229+BG229+BR229+CC229+CN229+CY229+DJ229+DU229+EF229+EQ229+FB229+FM229+FX229+GI229+GT229</f>
        <v>0</v>
      </c>
      <c r="N229" s="61">
        <f t="shared" ref="N229" si="1661">AA229+AL229+AW229+BH229+BS229+CD229+CO229+CZ229+DK229+DV229+EG229+ER229+FC229+FN229+FY229+GJ229+GU229</f>
        <v>0</v>
      </c>
      <c r="O229" s="69">
        <v>19</v>
      </c>
      <c r="P229" s="129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151"/>
      <c r="AG229" s="151"/>
      <c r="AH229" s="151"/>
      <c r="AI229" s="151"/>
      <c r="AJ229" s="151"/>
      <c r="AK229" s="151"/>
      <c r="AL229" s="151"/>
      <c r="AM229" s="151"/>
      <c r="AN229" s="151"/>
      <c r="AO229" s="151"/>
      <c r="AP229" s="151"/>
      <c r="AQ229" s="151"/>
      <c r="AR229" s="151"/>
      <c r="AS229" s="151"/>
      <c r="AT229" s="151"/>
      <c r="AU229" s="151"/>
      <c r="AV229" s="151"/>
      <c r="AW229" s="151"/>
      <c r="AX229" s="151"/>
      <c r="AY229" s="151"/>
      <c r="AZ229" s="151"/>
      <c r="BA229" s="151"/>
      <c r="BB229" s="151"/>
      <c r="BC229" s="151"/>
      <c r="BD229" s="151"/>
      <c r="BE229" s="151"/>
      <c r="BF229" s="151"/>
      <c r="BG229" s="151"/>
      <c r="BH229" s="151"/>
      <c r="BI229" s="151"/>
      <c r="BJ229" s="151"/>
      <c r="BK229" s="151"/>
      <c r="BL229" s="151"/>
      <c r="BM229" s="151"/>
      <c r="BN229" s="151"/>
      <c r="BO229" s="151"/>
      <c r="BP229" s="151"/>
      <c r="BQ229" s="151"/>
      <c r="BR229" s="151"/>
      <c r="BS229" s="151"/>
      <c r="BT229" s="151"/>
      <c r="BU229" s="151"/>
      <c r="BV229" s="151"/>
      <c r="BW229" s="151"/>
      <c r="BX229" s="151"/>
      <c r="BY229" s="151"/>
      <c r="BZ229" s="151"/>
      <c r="CA229" s="151"/>
      <c r="CB229" s="151"/>
      <c r="CC229" s="151"/>
      <c r="CD229" s="151"/>
      <c r="CE229" s="151"/>
      <c r="CF229" s="151"/>
      <c r="CG229" s="151"/>
      <c r="CH229" s="151"/>
      <c r="CI229" s="151"/>
      <c r="CJ229" s="151"/>
      <c r="CK229" s="151"/>
      <c r="CL229" s="151"/>
      <c r="CM229" s="151"/>
      <c r="CN229" s="151"/>
      <c r="CO229" s="151"/>
      <c r="CP229" s="151"/>
      <c r="CQ229" s="151"/>
      <c r="CR229" s="151"/>
      <c r="CS229" s="151"/>
      <c r="CT229" s="151"/>
      <c r="CU229" s="151"/>
      <c r="CV229" s="151"/>
      <c r="CW229" s="151"/>
      <c r="CX229" s="151"/>
      <c r="CY229" s="151"/>
      <c r="CZ229" s="151"/>
      <c r="DA229" s="151"/>
      <c r="DB229" s="151"/>
      <c r="DC229" s="151"/>
      <c r="DD229" s="151"/>
      <c r="DE229" s="151"/>
      <c r="DF229" s="151"/>
      <c r="DG229" s="151"/>
      <c r="DH229" s="151"/>
      <c r="DI229" s="151"/>
      <c r="DJ229" s="151"/>
      <c r="DK229" s="151"/>
      <c r="DL229" s="151"/>
      <c r="DM229" s="151"/>
      <c r="DN229" s="151"/>
      <c r="DO229" s="151"/>
      <c r="DP229" s="151"/>
      <c r="DQ229" s="151"/>
      <c r="DR229" s="151"/>
      <c r="DS229" s="151"/>
      <c r="DT229" s="151"/>
      <c r="DU229" s="151"/>
      <c r="DV229" s="151"/>
      <c r="DW229" s="151"/>
      <c r="DX229" s="151"/>
      <c r="DY229" s="151"/>
      <c r="DZ229" s="151"/>
      <c r="EA229" s="151"/>
      <c r="EB229" s="151"/>
      <c r="EC229" s="151"/>
      <c r="ED229" s="151"/>
      <c r="EE229" s="151"/>
      <c r="EF229" s="151"/>
      <c r="EG229" s="151"/>
      <c r="EH229" s="151"/>
      <c r="EI229" s="151"/>
      <c r="EJ229" s="151"/>
      <c r="EK229" s="151"/>
      <c r="EL229" s="151"/>
      <c r="EM229" s="151"/>
      <c r="EN229" s="151"/>
      <c r="EO229" s="151"/>
      <c r="EP229" s="151"/>
      <c r="EQ229" s="151"/>
      <c r="ER229" s="151"/>
      <c r="ES229" s="151"/>
      <c r="ET229" s="151"/>
      <c r="EU229" s="151"/>
      <c r="EV229" s="151"/>
      <c r="EW229" s="151"/>
      <c r="EX229" s="151"/>
      <c r="EY229" s="151"/>
      <c r="EZ229" s="151"/>
      <c r="FA229" s="151"/>
      <c r="FB229" s="151"/>
      <c r="FC229" s="151"/>
      <c r="FD229" s="151"/>
      <c r="FE229" s="151"/>
      <c r="FF229" s="151"/>
      <c r="FG229" s="151"/>
      <c r="FH229" s="151"/>
      <c r="FI229" s="151"/>
      <c r="FJ229" s="151"/>
      <c r="FK229" s="151"/>
      <c r="FL229" s="151"/>
      <c r="FM229" s="151"/>
      <c r="FN229" s="151"/>
      <c r="FO229" s="151"/>
      <c r="FP229" s="151"/>
      <c r="FQ229" s="151"/>
      <c r="FR229" s="151"/>
      <c r="FS229" s="151"/>
      <c r="FT229" s="151"/>
      <c r="FU229" s="151"/>
      <c r="FV229" s="151"/>
      <c r="FW229" s="151"/>
      <c r="FX229" s="151"/>
      <c r="FY229" s="151"/>
      <c r="FZ229" s="151"/>
      <c r="GA229" s="151"/>
      <c r="GB229" s="151"/>
      <c r="GC229" s="151"/>
      <c r="GD229" s="151"/>
      <c r="GE229" s="151"/>
      <c r="GF229" s="151"/>
      <c r="GG229" s="151"/>
      <c r="GH229" s="151"/>
      <c r="GI229" s="151"/>
      <c r="GJ229" s="151"/>
      <c r="GK229" s="151"/>
      <c r="GL229" s="151"/>
      <c r="GM229" s="151"/>
      <c r="GN229" s="151"/>
      <c r="GO229" s="151"/>
      <c r="GP229" s="151"/>
      <c r="GQ229" s="151"/>
      <c r="GR229" s="151"/>
      <c r="GS229" s="151"/>
      <c r="GT229" s="151"/>
      <c r="GU229" s="151"/>
    </row>
    <row r="230" spans="1:203" s="33" customFormat="1" ht="15" customHeight="1" x14ac:dyDescent="0.25">
      <c r="A230" s="219" t="s">
        <v>8</v>
      </c>
      <c r="B230" s="220"/>
      <c r="C230" s="220"/>
      <c r="D230" s="77">
        <f t="shared" ref="D230:O230" si="1662">D231+D235+D237+D242+D244+D248+D250+D253+D255+D258+D262+D265</f>
        <v>237</v>
      </c>
      <c r="E230" s="77">
        <f t="shared" si="1662"/>
        <v>230</v>
      </c>
      <c r="F230" s="77">
        <f t="shared" si="1662"/>
        <v>205</v>
      </c>
      <c r="G230" s="77">
        <f t="shared" si="1662"/>
        <v>207</v>
      </c>
      <c r="H230" s="77">
        <f t="shared" si="1662"/>
        <v>207</v>
      </c>
      <c r="I230" s="77">
        <f t="shared" si="1662"/>
        <v>206</v>
      </c>
      <c r="J230" s="77">
        <f t="shared" si="1662"/>
        <v>204</v>
      </c>
      <c r="K230" s="77">
        <f t="shared" si="1662"/>
        <v>205</v>
      </c>
      <c r="L230" s="77">
        <f t="shared" si="1662"/>
        <v>206</v>
      </c>
      <c r="M230" s="77">
        <f t="shared" si="1662"/>
        <v>206</v>
      </c>
      <c r="N230" s="77">
        <f t="shared" si="1662"/>
        <v>206</v>
      </c>
      <c r="O230" s="77">
        <f t="shared" si="1662"/>
        <v>154</v>
      </c>
      <c r="P230" s="130">
        <v>1</v>
      </c>
      <c r="Q230" s="149"/>
      <c r="R230" s="149"/>
      <c r="S230" s="149"/>
      <c r="T230" s="149"/>
      <c r="U230" s="149"/>
      <c r="V230" s="149"/>
      <c r="W230" s="149"/>
      <c r="X230" s="149"/>
      <c r="Y230" s="149"/>
      <c r="Z230" s="149"/>
      <c r="AA230" s="149"/>
      <c r="AB230" s="149"/>
      <c r="AC230" s="149"/>
      <c r="AD230" s="149"/>
      <c r="AE230" s="149"/>
      <c r="AF230" s="149"/>
      <c r="AG230" s="149"/>
      <c r="AH230" s="149"/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49"/>
      <c r="BD230" s="149"/>
      <c r="BE230" s="149"/>
      <c r="BF230" s="149"/>
      <c r="BG230" s="149"/>
      <c r="BH230" s="149"/>
      <c r="BI230" s="149"/>
      <c r="BJ230" s="149"/>
      <c r="BK230" s="149"/>
      <c r="BL230" s="149"/>
      <c r="BM230" s="149"/>
      <c r="BN230" s="149"/>
      <c r="BO230" s="149"/>
      <c r="BP230" s="149"/>
      <c r="BQ230" s="149"/>
      <c r="BR230" s="149"/>
      <c r="BS230" s="149"/>
      <c r="BT230" s="149"/>
      <c r="BU230" s="149"/>
      <c r="BV230" s="149"/>
      <c r="BW230" s="149"/>
      <c r="BX230" s="149"/>
      <c r="BY230" s="149"/>
      <c r="BZ230" s="149"/>
      <c r="CA230" s="149"/>
      <c r="CB230" s="149"/>
      <c r="CC230" s="149"/>
      <c r="CD230" s="149"/>
      <c r="CE230" s="149"/>
      <c r="CF230" s="149"/>
      <c r="CG230" s="149"/>
      <c r="CH230" s="149"/>
      <c r="CI230" s="149"/>
      <c r="CJ230" s="149"/>
      <c r="CK230" s="149"/>
      <c r="CL230" s="149"/>
      <c r="CM230" s="149"/>
      <c r="CN230" s="149"/>
      <c r="CO230" s="149"/>
      <c r="CP230" s="149"/>
      <c r="CQ230" s="149"/>
      <c r="CR230" s="149"/>
      <c r="CS230" s="149"/>
      <c r="CT230" s="149"/>
      <c r="CU230" s="149"/>
      <c r="CV230" s="149"/>
      <c r="CW230" s="149"/>
      <c r="CX230" s="149"/>
      <c r="CY230" s="149"/>
      <c r="CZ230" s="149"/>
      <c r="DA230" s="149"/>
      <c r="DB230" s="149"/>
      <c r="DC230" s="149"/>
      <c r="DD230" s="149"/>
      <c r="DE230" s="149"/>
      <c r="DF230" s="149"/>
      <c r="DG230" s="149"/>
      <c r="DH230" s="149"/>
      <c r="DI230" s="149"/>
      <c r="DJ230" s="149"/>
      <c r="DK230" s="149"/>
      <c r="DL230" s="149"/>
      <c r="DM230" s="149"/>
      <c r="DN230" s="149"/>
      <c r="DO230" s="149"/>
      <c r="DP230" s="149"/>
      <c r="DQ230" s="149"/>
      <c r="DR230" s="149"/>
      <c r="DS230" s="149"/>
      <c r="DT230" s="149"/>
      <c r="DU230" s="149"/>
      <c r="DV230" s="149"/>
      <c r="DW230" s="149"/>
      <c r="DX230" s="149"/>
      <c r="DY230" s="149"/>
      <c r="DZ230" s="149"/>
      <c r="EA230" s="149"/>
      <c r="EB230" s="149"/>
      <c r="EC230" s="149"/>
      <c r="ED230" s="149"/>
      <c r="EE230" s="149"/>
      <c r="EF230" s="149"/>
      <c r="EG230" s="149"/>
      <c r="EH230" s="149"/>
      <c r="EI230" s="149"/>
      <c r="EJ230" s="149"/>
      <c r="EK230" s="149"/>
      <c r="EL230" s="149"/>
      <c r="EM230" s="149"/>
      <c r="EN230" s="149"/>
      <c r="EO230" s="149"/>
      <c r="EP230" s="149"/>
      <c r="EQ230" s="149"/>
      <c r="ER230" s="149"/>
      <c r="ES230" s="149"/>
      <c r="ET230" s="149"/>
      <c r="EU230" s="149"/>
      <c r="EV230" s="149"/>
      <c r="EW230" s="149"/>
      <c r="EX230" s="149"/>
      <c r="EY230" s="149"/>
      <c r="EZ230" s="149"/>
      <c r="FA230" s="149"/>
      <c r="FB230" s="149"/>
      <c r="FC230" s="149"/>
      <c r="FD230" s="149"/>
      <c r="FE230" s="149"/>
      <c r="FF230" s="149"/>
      <c r="FG230" s="149"/>
      <c r="FH230" s="149"/>
      <c r="FI230" s="149"/>
      <c r="FJ230" s="149"/>
      <c r="FK230" s="149"/>
      <c r="FL230" s="149"/>
      <c r="FM230" s="149"/>
      <c r="FN230" s="149"/>
      <c r="FO230" s="149"/>
      <c r="FP230" s="149"/>
      <c r="FQ230" s="149"/>
      <c r="FR230" s="149"/>
      <c r="FS230" s="149"/>
      <c r="FT230" s="149"/>
      <c r="FU230" s="149"/>
      <c r="FV230" s="149"/>
      <c r="FW230" s="149"/>
      <c r="FX230" s="149"/>
      <c r="FY230" s="149"/>
      <c r="FZ230" s="149"/>
      <c r="GA230" s="149"/>
      <c r="GB230" s="149"/>
      <c r="GC230" s="149"/>
      <c r="GD230" s="149"/>
      <c r="GE230" s="149"/>
      <c r="GF230" s="149"/>
      <c r="GG230" s="149"/>
      <c r="GH230" s="149"/>
      <c r="GI230" s="149"/>
      <c r="GJ230" s="149"/>
      <c r="GK230" s="149"/>
      <c r="GL230" s="149"/>
      <c r="GM230" s="149"/>
      <c r="GN230" s="149"/>
      <c r="GO230" s="149"/>
      <c r="GP230" s="149"/>
      <c r="GQ230" s="149"/>
      <c r="GR230" s="149"/>
      <c r="GS230" s="149"/>
      <c r="GT230" s="149"/>
      <c r="GU230" s="149"/>
    </row>
    <row r="231" spans="1:203" x14ac:dyDescent="0.25">
      <c r="A231" s="71" t="s">
        <v>666</v>
      </c>
      <c r="B231" s="58" t="s">
        <v>667</v>
      </c>
      <c r="C231" s="66"/>
      <c r="D231" s="59">
        <f t="shared" ref="D231:O231" si="1663">D232+D233+D234</f>
        <v>20</v>
      </c>
      <c r="E231" s="59">
        <f t="shared" si="1663"/>
        <v>20</v>
      </c>
      <c r="F231" s="59">
        <f t="shared" si="1663"/>
        <v>20</v>
      </c>
      <c r="G231" s="59">
        <f t="shared" si="1663"/>
        <v>20</v>
      </c>
      <c r="H231" s="59">
        <f t="shared" si="1663"/>
        <v>20</v>
      </c>
      <c r="I231" s="59">
        <f t="shared" si="1663"/>
        <v>20</v>
      </c>
      <c r="J231" s="59">
        <f t="shared" si="1663"/>
        <v>20</v>
      </c>
      <c r="K231" s="59">
        <f t="shared" si="1663"/>
        <v>20</v>
      </c>
      <c r="L231" s="59">
        <f t="shared" si="1663"/>
        <v>20</v>
      </c>
      <c r="M231" s="59">
        <f t="shared" si="1663"/>
        <v>20</v>
      </c>
      <c r="N231" s="59">
        <f t="shared" si="1663"/>
        <v>20</v>
      </c>
      <c r="O231" s="59">
        <f t="shared" si="1663"/>
        <v>0</v>
      </c>
      <c r="P231" s="128"/>
      <c r="Q231" s="149"/>
      <c r="R231" s="149"/>
      <c r="S231" s="149"/>
      <c r="T231" s="149"/>
      <c r="U231" s="149"/>
      <c r="V231" s="149"/>
      <c r="W231" s="149"/>
      <c r="X231" s="149"/>
      <c r="Y231" s="149"/>
      <c r="Z231" s="149"/>
      <c r="AA231" s="149"/>
      <c r="AB231" s="149"/>
      <c r="AC231" s="149"/>
      <c r="AD231" s="149"/>
      <c r="AE231" s="149"/>
      <c r="AF231" s="149"/>
      <c r="AG231" s="149"/>
      <c r="AH231" s="149"/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  <c r="BC231" s="149"/>
      <c r="BD231" s="149"/>
      <c r="BE231" s="149"/>
      <c r="BF231" s="149"/>
      <c r="BG231" s="149"/>
      <c r="BH231" s="149"/>
      <c r="BI231" s="149"/>
      <c r="BJ231" s="149"/>
      <c r="BK231" s="149"/>
      <c r="BL231" s="149"/>
      <c r="BM231" s="149"/>
      <c r="BN231" s="149"/>
      <c r="BO231" s="149"/>
      <c r="BP231" s="149"/>
      <c r="BQ231" s="149"/>
      <c r="BR231" s="149"/>
      <c r="BS231" s="149"/>
      <c r="BT231" s="149"/>
      <c r="BU231" s="149"/>
      <c r="BV231" s="149"/>
      <c r="BW231" s="149"/>
      <c r="BX231" s="149"/>
      <c r="BY231" s="149"/>
      <c r="BZ231" s="149"/>
      <c r="CA231" s="149"/>
      <c r="CB231" s="149"/>
      <c r="CC231" s="149"/>
      <c r="CD231" s="149"/>
      <c r="CE231" s="149"/>
      <c r="CF231" s="149"/>
      <c r="CG231" s="149"/>
      <c r="CH231" s="149"/>
      <c r="CI231" s="149"/>
      <c r="CJ231" s="149"/>
      <c r="CK231" s="149"/>
      <c r="CL231" s="149"/>
      <c r="CM231" s="149"/>
      <c r="CN231" s="149"/>
      <c r="CO231" s="149"/>
      <c r="CP231" s="149"/>
      <c r="CQ231" s="149"/>
      <c r="CR231" s="149"/>
      <c r="CS231" s="149"/>
      <c r="CT231" s="149"/>
      <c r="CU231" s="149"/>
      <c r="CV231" s="149"/>
      <c r="CW231" s="149"/>
      <c r="CX231" s="149"/>
      <c r="CY231" s="149"/>
      <c r="CZ231" s="149"/>
      <c r="DA231" s="149"/>
      <c r="DB231" s="149"/>
      <c r="DC231" s="149"/>
      <c r="DD231" s="149"/>
      <c r="DE231" s="149"/>
      <c r="DF231" s="149"/>
      <c r="DG231" s="149"/>
      <c r="DH231" s="149"/>
      <c r="DI231" s="149"/>
      <c r="DJ231" s="149"/>
      <c r="DK231" s="149"/>
      <c r="DL231" s="149"/>
      <c r="DM231" s="149"/>
      <c r="DN231" s="149"/>
      <c r="DO231" s="149"/>
      <c r="DP231" s="149"/>
      <c r="DQ231" s="149"/>
      <c r="DR231" s="149"/>
      <c r="DS231" s="149"/>
      <c r="DT231" s="149"/>
      <c r="DU231" s="149"/>
      <c r="DV231" s="149"/>
      <c r="DW231" s="149"/>
      <c r="DX231" s="149"/>
      <c r="DY231" s="149"/>
      <c r="DZ231" s="149"/>
      <c r="EA231" s="149"/>
      <c r="EB231" s="149"/>
      <c r="EC231" s="149"/>
      <c r="ED231" s="149"/>
      <c r="EE231" s="149"/>
      <c r="EF231" s="149"/>
      <c r="EG231" s="149"/>
      <c r="EH231" s="149"/>
      <c r="EI231" s="149"/>
      <c r="EJ231" s="149"/>
      <c r="EK231" s="149"/>
      <c r="EL231" s="149"/>
      <c r="EM231" s="149"/>
      <c r="EN231" s="149"/>
      <c r="EO231" s="149"/>
      <c r="EP231" s="149"/>
      <c r="EQ231" s="149"/>
      <c r="ER231" s="149"/>
      <c r="ES231" s="149"/>
      <c r="ET231" s="149"/>
      <c r="EU231" s="149"/>
      <c r="EV231" s="149"/>
      <c r="EW231" s="149"/>
      <c r="EX231" s="149"/>
      <c r="EY231" s="149"/>
      <c r="EZ231" s="149"/>
      <c r="FA231" s="149"/>
      <c r="FB231" s="149"/>
      <c r="FC231" s="149"/>
      <c r="FD231" s="149"/>
      <c r="FE231" s="149"/>
      <c r="FF231" s="149"/>
      <c r="FG231" s="149"/>
      <c r="FH231" s="149"/>
      <c r="FI231" s="149"/>
      <c r="FJ231" s="149"/>
      <c r="FK231" s="149"/>
      <c r="FL231" s="149"/>
      <c r="FM231" s="149"/>
      <c r="FN231" s="149"/>
      <c r="FO231" s="149"/>
      <c r="FP231" s="149"/>
      <c r="FQ231" s="149"/>
      <c r="FR231" s="149"/>
      <c r="FS231" s="149"/>
      <c r="FT231" s="149"/>
      <c r="FU231" s="149"/>
      <c r="FV231" s="149"/>
      <c r="FW231" s="149"/>
      <c r="FX231" s="149"/>
      <c r="FY231" s="149"/>
      <c r="FZ231" s="149"/>
      <c r="GA231" s="149"/>
      <c r="GB231" s="149"/>
      <c r="GC231" s="149"/>
      <c r="GD231" s="149"/>
      <c r="GE231" s="149"/>
      <c r="GF231" s="149"/>
      <c r="GG231" s="149"/>
      <c r="GH231" s="149"/>
      <c r="GI231" s="149"/>
      <c r="GJ231" s="149"/>
      <c r="GK231" s="149"/>
      <c r="GL231" s="149"/>
      <c r="GM231" s="149"/>
      <c r="GN231" s="149"/>
      <c r="GO231" s="149"/>
      <c r="GP231" s="149"/>
      <c r="GQ231" s="149"/>
      <c r="GR231" s="149"/>
      <c r="GS231" s="149"/>
      <c r="GT231" s="149"/>
      <c r="GU231" s="149"/>
    </row>
    <row r="232" spans="1:203" x14ac:dyDescent="0.25">
      <c r="A232" s="172" t="s">
        <v>677</v>
      </c>
      <c r="B232" s="87" t="s">
        <v>671</v>
      </c>
      <c r="C232" s="174" t="s">
        <v>678</v>
      </c>
      <c r="D232" s="61">
        <f t="shared" si="1462"/>
        <v>10</v>
      </c>
      <c r="E232" s="61">
        <f t="shared" ref="E232" si="1664">R232+AC232+AN232+AY232+BJ232+BU232+CF232+CQ232+DB232+DM232+DX232+EI232+ET232+FE232+FP232+GA232+GL232</f>
        <v>10</v>
      </c>
      <c r="F232" s="61">
        <f t="shared" ref="F232" si="1665">S232+AD232+AO232+AZ232+BK232+BV232+CG232+CR232+DC232+DN232+DY232+EJ232+EU232+FF232+FQ232+GB232+GM232</f>
        <v>10</v>
      </c>
      <c r="G232" s="61">
        <f t="shared" ref="G232" si="1666">T232+AE232+AP232+BA232+BL232+BW232+CH232+CS232+DD232+DO232+DZ232+EK232+EV232+FG232+FR232+GC232+GN232</f>
        <v>10</v>
      </c>
      <c r="H232" s="61">
        <f t="shared" ref="H232" si="1667">U232+AF232+AQ232+BB232+BM232+BX232+CI232+CT232+DE232+DP232+EA232+EL232+EW232+FH232+FS232+GD232+GO232</f>
        <v>10</v>
      </c>
      <c r="I232" s="61">
        <f t="shared" ref="I232" si="1668">V232+AG232+AR232+BC232+BN232+BY232+CJ232+CU232+DF232+DQ232+EB232+EM232+EX232+FI232+FT232+GE232+GP232</f>
        <v>10</v>
      </c>
      <c r="J232" s="61">
        <f t="shared" ref="J232" si="1669">W232+AH232+AS232+BD232+BO232+BZ232+CK232+CV232+DG232+DR232+EC232+EN232+EY232+FJ232+FU232+GF232+GQ232</f>
        <v>10</v>
      </c>
      <c r="K232" s="61">
        <f t="shared" ref="K232" si="1670">X232+AI232+AT232+BE232+BP232+CA232+CL232+CW232+DH232+DS232+ED232+EO232+EZ232+FK232+FV232+GG232+GR232</f>
        <v>10</v>
      </c>
      <c r="L232" s="61">
        <f t="shared" ref="L232" si="1671">Y232+AJ232+AU232+BF232+BQ232+CB232+CM232+CX232+DI232+DT232+EE232+EP232+FA232+FL232+FW232+GH232+GS232</f>
        <v>10</v>
      </c>
      <c r="M232" s="61">
        <f t="shared" ref="M232" si="1672">Z232+AK232+AV232+BG232+BR232+CC232+CN232+CY232+DJ232+DU232+EF232+EQ232+FB232+FM232+FX232+GI232+GT232</f>
        <v>10</v>
      </c>
      <c r="N232" s="61">
        <f t="shared" ref="N232" si="1673">AA232+AL232+AW232+BH232+BS232+CD232+CO232+CZ232+DK232+DV232+EG232+ER232+FC232+FN232+FY232+GJ232+GU232</f>
        <v>10</v>
      </c>
      <c r="O232" s="69"/>
      <c r="P232" s="129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/>
      <c r="AF232" s="151"/>
      <c r="AG232" s="151"/>
      <c r="AH232" s="151"/>
      <c r="AI232" s="151"/>
      <c r="AJ232" s="151"/>
      <c r="AK232" s="151"/>
      <c r="AL232" s="151"/>
      <c r="AM232" s="151"/>
      <c r="AN232" s="151"/>
      <c r="AO232" s="151"/>
      <c r="AP232" s="151"/>
      <c r="AQ232" s="151"/>
      <c r="AR232" s="151"/>
      <c r="AS232" s="151"/>
      <c r="AT232" s="151"/>
      <c r="AU232" s="151"/>
      <c r="AV232" s="151"/>
      <c r="AW232" s="151"/>
      <c r="AX232" s="151"/>
      <c r="AY232" s="151"/>
      <c r="AZ232" s="151"/>
      <c r="BA232" s="151"/>
      <c r="BB232" s="151"/>
      <c r="BC232" s="151"/>
      <c r="BD232" s="151"/>
      <c r="BE232" s="151"/>
      <c r="BF232" s="151"/>
      <c r="BG232" s="151"/>
      <c r="BH232" s="151"/>
      <c r="BI232" s="151"/>
      <c r="BJ232" s="151"/>
      <c r="BK232" s="151"/>
      <c r="BL232" s="151"/>
      <c r="BM232" s="151"/>
      <c r="BN232" s="151"/>
      <c r="BO232" s="151"/>
      <c r="BP232" s="151"/>
      <c r="BQ232" s="151"/>
      <c r="BR232" s="151"/>
      <c r="BS232" s="151"/>
      <c r="BT232" s="151"/>
      <c r="BU232" s="151"/>
      <c r="BV232" s="151"/>
      <c r="BW232" s="151"/>
      <c r="BX232" s="151"/>
      <c r="BY232" s="151"/>
      <c r="BZ232" s="151"/>
      <c r="CA232" s="151"/>
      <c r="CB232" s="151"/>
      <c r="CC232" s="151"/>
      <c r="CD232" s="151"/>
      <c r="CE232" s="151"/>
      <c r="CF232" s="151"/>
      <c r="CG232" s="151"/>
      <c r="CH232" s="151"/>
      <c r="CI232" s="151"/>
      <c r="CJ232" s="151"/>
      <c r="CK232" s="151"/>
      <c r="CL232" s="151"/>
      <c r="CM232" s="151"/>
      <c r="CN232" s="151"/>
      <c r="CO232" s="151"/>
      <c r="CP232" s="151"/>
      <c r="CQ232" s="151"/>
      <c r="CR232" s="151"/>
      <c r="CS232" s="151"/>
      <c r="CT232" s="151"/>
      <c r="CU232" s="151"/>
      <c r="CV232" s="151"/>
      <c r="CW232" s="151"/>
      <c r="CX232" s="151"/>
      <c r="CY232" s="151"/>
      <c r="CZ232" s="151"/>
      <c r="DA232" s="151"/>
      <c r="DB232" s="151"/>
      <c r="DC232" s="151"/>
      <c r="DD232" s="151"/>
      <c r="DE232" s="151"/>
      <c r="DF232" s="151"/>
      <c r="DG232" s="151"/>
      <c r="DH232" s="151"/>
      <c r="DI232" s="151"/>
      <c r="DJ232" s="151"/>
      <c r="DK232" s="151"/>
      <c r="DL232" s="151"/>
      <c r="DM232" s="151"/>
      <c r="DN232" s="151"/>
      <c r="DO232" s="151"/>
      <c r="DP232" s="151"/>
      <c r="DQ232" s="151"/>
      <c r="DR232" s="151"/>
      <c r="DS232" s="151"/>
      <c r="DT232" s="151"/>
      <c r="DU232" s="151"/>
      <c r="DV232" s="151"/>
      <c r="DW232" s="151"/>
      <c r="DX232" s="151"/>
      <c r="DY232" s="151"/>
      <c r="DZ232" s="151"/>
      <c r="EA232" s="151"/>
      <c r="EB232" s="151"/>
      <c r="EC232" s="151"/>
      <c r="ED232" s="151"/>
      <c r="EE232" s="151"/>
      <c r="EF232" s="151"/>
      <c r="EG232" s="151"/>
      <c r="EH232" s="151"/>
      <c r="EI232" s="151"/>
      <c r="EJ232" s="151"/>
      <c r="EK232" s="151"/>
      <c r="EL232" s="151"/>
      <c r="EM232" s="151"/>
      <c r="EN232" s="151"/>
      <c r="EO232" s="151"/>
      <c r="EP232" s="151"/>
      <c r="EQ232" s="151"/>
      <c r="ER232" s="151"/>
      <c r="ES232" s="151">
        <v>10</v>
      </c>
      <c r="ET232" s="151">
        <v>10</v>
      </c>
      <c r="EU232" s="151">
        <v>10</v>
      </c>
      <c r="EV232" s="151">
        <v>10</v>
      </c>
      <c r="EW232" s="151">
        <v>10</v>
      </c>
      <c r="EX232" s="151">
        <v>10</v>
      </c>
      <c r="EY232" s="151">
        <v>10</v>
      </c>
      <c r="EZ232" s="151">
        <v>10</v>
      </c>
      <c r="FA232" s="151">
        <v>10</v>
      </c>
      <c r="FB232" s="151">
        <v>10</v>
      </c>
      <c r="FC232" s="151">
        <v>10</v>
      </c>
      <c r="FD232" s="151"/>
      <c r="FE232" s="151"/>
      <c r="FF232" s="151"/>
      <c r="FG232" s="151"/>
      <c r="FH232" s="151"/>
      <c r="FI232" s="151"/>
      <c r="FJ232" s="151"/>
      <c r="FK232" s="151"/>
      <c r="FL232" s="151"/>
      <c r="FM232" s="151"/>
      <c r="FN232" s="151"/>
      <c r="FO232" s="151"/>
      <c r="FP232" s="151"/>
      <c r="FQ232" s="151"/>
      <c r="FR232" s="151"/>
      <c r="FS232" s="151"/>
      <c r="FT232" s="151"/>
      <c r="FU232" s="151"/>
      <c r="FV232" s="151"/>
      <c r="FW232" s="151"/>
      <c r="FX232" s="151"/>
      <c r="FY232" s="151"/>
      <c r="FZ232" s="151"/>
      <c r="GA232" s="151"/>
      <c r="GB232" s="151"/>
      <c r="GC232" s="151"/>
      <c r="GD232" s="151"/>
      <c r="GE232" s="151"/>
      <c r="GF232" s="151"/>
      <c r="GG232" s="151"/>
      <c r="GH232" s="151"/>
      <c r="GI232" s="151"/>
      <c r="GJ232" s="151"/>
      <c r="GK232" s="151"/>
      <c r="GL232" s="151"/>
      <c r="GM232" s="151"/>
      <c r="GN232" s="151"/>
      <c r="GO232" s="151"/>
      <c r="GP232" s="151"/>
      <c r="GQ232" s="151"/>
      <c r="GR232" s="151"/>
      <c r="GS232" s="151"/>
      <c r="GT232" s="151"/>
      <c r="GU232" s="151"/>
    </row>
    <row r="233" spans="1:203" ht="16.5" customHeight="1" x14ac:dyDescent="0.25">
      <c r="A233" s="10" t="s">
        <v>660</v>
      </c>
      <c r="B233" s="71" t="s">
        <v>659</v>
      </c>
      <c r="C233" s="66" t="s">
        <v>291</v>
      </c>
      <c r="D233" s="61">
        <f t="shared" si="1462"/>
        <v>0</v>
      </c>
      <c r="E233" s="61">
        <f t="shared" ref="E233" si="1674">R233+AC233+AN233+AY233+BJ233+BU233+CF233+CQ233+DB233+DM233+DX233+EI233+ET233+FE233+FP233+GA233+GL233</f>
        <v>0</v>
      </c>
      <c r="F233" s="61">
        <f t="shared" ref="F233" si="1675">S233+AD233+AO233+AZ233+BK233+BV233+CG233+CR233+DC233+DN233+DY233+EJ233+EU233+FF233+FQ233+GB233+GM233</f>
        <v>0</v>
      </c>
      <c r="G233" s="61">
        <f t="shared" ref="G233" si="1676">T233+AE233+AP233+BA233+BL233+BW233+CH233+CS233+DD233+DO233+DZ233+EK233+EV233+FG233+FR233+GC233+GN233</f>
        <v>0</v>
      </c>
      <c r="H233" s="61">
        <f t="shared" ref="H233" si="1677">U233+AF233+AQ233+BB233+BM233+BX233+CI233+CT233+DE233+DP233+EA233+EL233+EW233+FH233+FS233+GD233+GO233</f>
        <v>0</v>
      </c>
      <c r="I233" s="61">
        <f t="shared" ref="I233" si="1678">V233+AG233+AR233+BC233+BN233+BY233+CJ233+CU233+DF233+DQ233+EB233+EM233+EX233+FI233+FT233+GE233+GP233</f>
        <v>0</v>
      </c>
      <c r="J233" s="61">
        <f t="shared" ref="J233" si="1679">W233+AH233+AS233+BD233+BO233+BZ233+CK233+CV233+DG233+DR233+EC233+EN233+EY233+FJ233+FU233+GF233+GQ233</f>
        <v>0</v>
      </c>
      <c r="K233" s="61">
        <f t="shared" ref="K233" si="1680">X233+AI233+AT233+BE233+BP233+CA233+CL233+CW233+DH233+DS233+ED233+EO233+EZ233+FK233+FV233+GG233+GR233</f>
        <v>0</v>
      </c>
      <c r="L233" s="61">
        <f t="shared" ref="L233" si="1681">Y233+AJ233+AU233+BF233+BQ233+CB233+CM233+CX233+DI233+DT233+EE233+EP233+FA233+FL233+FW233+GH233+GS233</f>
        <v>0</v>
      </c>
      <c r="M233" s="61">
        <f t="shared" ref="M233" si="1682">Z233+AK233+AV233+BG233+BR233+CC233+CN233+CY233+DJ233+DU233+EF233+EQ233+FB233+FM233+FX233+GI233+GT233</f>
        <v>0</v>
      </c>
      <c r="N233" s="61">
        <f t="shared" ref="N233" si="1683">AA233+AL233+AW233+BH233+BS233+CD233+CO233+CZ233+DK233+DV233+EG233+ER233+FC233+FN233+FY233+GJ233+GU233</f>
        <v>0</v>
      </c>
      <c r="O233" s="69"/>
      <c r="P233" s="129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  <c r="AJ233" s="151"/>
      <c r="AK233" s="151"/>
      <c r="AL233" s="151"/>
      <c r="AM233" s="151"/>
      <c r="AN233" s="151"/>
      <c r="AO233" s="151"/>
      <c r="AP233" s="151"/>
      <c r="AQ233" s="151"/>
      <c r="AR233" s="151"/>
      <c r="AS233" s="151"/>
      <c r="AT233" s="151"/>
      <c r="AU233" s="151"/>
      <c r="AV233" s="151"/>
      <c r="AW233" s="151"/>
      <c r="AX233" s="151"/>
      <c r="AY233" s="151"/>
      <c r="AZ233" s="151"/>
      <c r="BA233" s="151"/>
      <c r="BB233" s="151"/>
      <c r="BC233" s="151"/>
      <c r="BD233" s="151"/>
      <c r="BE233" s="151"/>
      <c r="BF233" s="151"/>
      <c r="BG233" s="151"/>
      <c r="BH233" s="151"/>
      <c r="BI233" s="151"/>
      <c r="BJ233" s="151"/>
      <c r="BK233" s="151"/>
      <c r="BL233" s="151"/>
      <c r="BM233" s="151"/>
      <c r="BN233" s="151"/>
      <c r="BO233" s="151"/>
      <c r="BP233" s="151"/>
      <c r="BQ233" s="151"/>
      <c r="BR233" s="151"/>
      <c r="BS233" s="151"/>
      <c r="BT233" s="151"/>
      <c r="BU233" s="151"/>
      <c r="BV233" s="151"/>
      <c r="BW233" s="151"/>
      <c r="BX233" s="151"/>
      <c r="BY233" s="151"/>
      <c r="BZ233" s="151"/>
      <c r="CA233" s="151"/>
      <c r="CB233" s="151"/>
      <c r="CC233" s="151"/>
      <c r="CD233" s="151"/>
      <c r="CE233" s="151"/>
      <c r="CF233" s="151"/>
      <c r="CG233" s="151"/>
      <c r="CH233" s="151"/>
      <c r="CI233" s="151"/>
      <c r="CJ233" s="151"/>
      <c r="CK233" s="151"/>
      <c r="CL233" s="151"/>
      <c r="CM233" s="151"/>
      <c r="CN233" s="151"/>
      <c r="CO233" s="151"/>
      <c r="CP233" s="151"/>
      <c r="CQ233" s="151"/>
      <c r="CR233" s="151"/>
      <c r="CS233" s="151"/>
      <c r="CT233" s="151"/>
      <c r="CU233" s="151"/>
      <c r="CV233" s="151"/>
      <c r="CW233" s="151"/>
      <c r="CX233" s="151"/>
      <c r="CY233" s="151"/>
      <c r="CZ233" s="151"/>
      <c r="DA233" s="151"/>
      <c r="DB233" s="151"/>
      <c r="DC233" s="151"/>
      <c r="DD233" s="151"/>
      <c r="DE233" s="151"/>
      <c r="DF233" s="151"/>
      <c r="DG233" s="151"/>
      <c r="DH233" s="151"/>
      <c r="DI233" s="151"/>
      <c r="DJ233" s="151"/>
      <c r="DK233" s="151"/>
      <c r="DL233" s="151"/>
      <c r="DM233" s="151"/>
      <c r="DN233" s="151"/>
      <c r="DO233" s="151"/>
      <c r="DP233" s="151"/>
      <c r="DQ233" s="151"/>
      <c r="DR233" s="151"/>
      <c r="DS233" s="151"/>
      <c r="DT233" s="151"/>
      <c r="DU233" s="151"/>
      <c r="DV233" s="151"/>
      <c r="DW233" s="151"/>
      <c r="DX233" s="151"/>
      <c r="DY233" s="151"/>
      <c r="DZ233" s="151"/>
      <c r="EA233" s="151"/>
      <c r="EB233" s="151"/>
      <c r="EC233" s="151"/>
      <c r="ED233" s="151"/>
      <c r="EE233" s="151"/>
      <c r="EF233" s="151"/>
      <c r="EG233" s="151"/>
      <c r="EH233" s="151"/>
      <c r="EI233" s="151"/>
      <c r="EJ233" s="151"/>
      <c r="EK233" s="151"/>
      <c r="EL233" s="151"/>
      <c r="EM233" s="151"/>
      <c r="EN233" s="151"/>
      <c r="EO233" s="151"/>
      <c r="EP233" s="151"/>
      <c r="EQ233" s="151"/>
      <c r="ER233" s="151"/>
      <c r="ES233" s="151"/>
      <c r="ET233" s="151"/>
      <c r="EU233" s="151"/>
      <c r="EV233" s="151"/>
      <c r="EW233" s="151"/>
      <c r="EX233" s="151"/>
      <c r="EY233" s="151"/>
      <c r="EZ233" s="151"/>
      <c r="FA233" s="151"/>
      <c r="FB233" s="151"/>
      <c r="FC233" s="151"/>
      <c r="FD233" s="151"/>
      <c r="FE233" s="151"/>
      <c r="FF233" s="151"/>
      <c r="FG233" s="151"/>
      <c r="FH233" s="151"/>
      <c r="FI233" s="151"/>
      <c r="FJ233" s="151"/>
      <c r="FK233" s="151"/>
      <c r="FL233" s="151"/>
      <c r="FM233" s="151"/>
      <c r="FN233" s="151"/>
      <c r="FO233" s="151"/>
      <c r="FP233" s="151"/>
      <c r="FQ233" s="151"/>
      <c r="FR233" s="151"/>
      <c r="FS233" s="151"/>
      <c r="FT233" s="151"/>
      <c r="FU233" s="151"/>
      <c r="FV233" s="151"/>
      <c r="FW233" s="151"/>
      <c r="FX233" s="151"/>
      <c r="FY233" s="151"/>
      <c r="FZ233" s="151"/>
      <c r="GA233" s="151"/>
      <c r="GB233" s="151"/>
      <c r="GC233" s="151"/>
      <c r="GD233" s="151"/>
      <c r="GE233" s="151"/>
      <c r="GF233" s="151"/>
      <c r="GG233" s="151"/>
      <c r="GH233" s="151"/>
      <c r="GI233" s="151"/>
      <c r="GJ233" s="151"/>
      <c r="GK233" s="151"/>
      <c r="GL233" s="151"/>
      <c r="GM233" s="151"/>
      <c r="GN233" s="151"/>
      <c r="GO233" s="151"/>
      <c r="GP233" s="151"/>
      <c r="GQ233" s="151"/>
      <c r="GR233" s="151"/>
      <c r="GS233" s="151"/>
      <c r="GT233" s="151"/>
      <c r="GU233" s="151"/>
    </row>
    <row r="234" spans="1:203" x14ac:dyDescent="0.25">
      <c r="A234" s="71" t="s">
        <v>481</v>
      </c>
      <c r="B234" s="58" t="s">
        <v>480</v>
      </c>
      <c r="C234" s="66" t="s">
        <v>291</v>
      </c>
      <c r="D234" s="61">
        <f t="shared" si="1462"/>
        <v>10</v>
      </c>
      <c r="E234" s="61">
        <f t="shared" ref="E234" si="1684">R234+AC234+AN234+AY234+BJ234+BU234+CF234+CQ234+DB234+DM234+DX234+EI234+ET234+FE234+FP234+GA234+GL234</f>
        <v>10</v>
      </c>
      <c r="F234" s="61">
        <f t="shared" ref="F234" si="1685">S234+AD234+AO234+AZ234+BK234+BV234+CG234+CR234+DC234+DN234+DY234+EJ234+EU234+FF234+FQ234+GB234+GM234</f>
        <v>10</v>
      </c>
      <c r="G234" s="61">
        <f t="shared" ref="G234" si="1686">T234+AE234+AP234+BA234+BL234+BW234+CH234+CS234+DD234+DO234+DZ234+EK234+EV234+FG234+FR234+GC234+GN234</f>
        <v>10</v>
      </c>
      <c r="H234" s="61">
        <f t="shared" ref="H234" si="1687">U234+AF234+AQ234+BB234+BM234+BX234+CI234+CT234+DE234+DP234+EA234+EL234+EW234+FH234+FS234+GD234+GO234</f>
        <v>10</v>
      </c>
      <c r="I234" s="61">
        <f t="shared" ref="I234" si="1688">V234+AG234+AR234+BC234+BN234+BY234+CJ234+CU234+DF234+DQ234+EB234+EM234+EX234+FI234+FT234+GE234+GP234</f>
        <v>10</v>
      </c>
      <c r="J234" s="61">
        <f t="shared" ref="J234" si="1689">W234+AH234+AS234+BD234+BO234+BZ234+CK234+CV234+DG234+DR234+EC234+EN234+EY234+FJ234+FU234+GF234+GQ234</f>
        <v>10</v>
      </c>
      <c r="K234" s="61">
        <f t="shared" ref="K234" si="1690">X234+AI234+AT234+BE234+BP234+CA234+CL234+CW234+DH234+DS234+ED234+EO234+EZ234+FK234+FV234+GG234+GR234</f>
        <v>10</v>
      </c>
      <c r="L234" s="61">
        <f t="shared" ref="L234" si="1691">Y234+AJ234+AU234+BF234+BQ234+CB234+CM234+CX234+DI234+DT234+EE234+EP234+FA234+FL234+FW234+GH234+GS234</f>
        <v>10</v>
      </c>
      <c r="M234" s="61">
        <f t="shared" ref="M234" si="1692">Z234+AK234+AV234+BG234+BR234+CC234+CN234+CY234+DJ234+DU234+EF234+EQ234+FB234+FM234+FX234+GI234+GT234</f>
        <v>10</v>
      </c>
      <c r="N234" s="61">
        <f t="shared" ref="N234" si="1693">AA234+AL234+AW234+BH234+BS234+CD234+CO234+CZ234+DK234+DV234+EG234+ER234+FC234+FN234+FY234+GJ234+GU234</f>
        <v>10</v>
      </c>
      <c r="O234" s="69"/>
      <c r="P234" s="129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/>
      <c r="AF234" s="151"/>
      <c r="AG234" s="151"/>
      <c r="AH234" s="151"/>
      <c r="AI234" s="151"/>
      <c r="AJ234" s="151"/>
      <c r="AK234" s="151"/>
      <c r="AL234" s="151"/>
      <c r="AM234" s="151"/>
      <c r="AN234" s="151"/>
      <c r="AO234" s="151"/>
      <c r="AP234" s="151"/>
      <c r="AQ234" s="151"/>
      <c r="AR234" s="151"/>
      <c r="AS234" s="151"/>
      <c r="AT234" s="151"/>
      <c r="AU234" s="151"/>
      <c r="AV234" s="151"/>
      <c r="AW234" s="151"/>
      <c r="AX234" s="151"/>
      <c r="AY234" s="151"/>
      <c r="AZ234" s="151"/>
      <c r="BA234" s="151"/>
      <c r="BB234" s="151"/>
      <c r="BC234" s="151"/>
      <c r="BD234" s="151"/>
      <c r="BE234" s="151"/>
      <c r="BF234" s="151"/>
      <c r="BG234" s="151"/>
      <c r="BH234" s="151"/>
      <c r="BI234" s="151"/>
      <c r="BJ234" s="151"/>
      <c r="BK234" s="151"/>
      <c r="BL234" s="151"/>
      <c r="BM234" s="151"/>
      <c r="BN234" s="151"/>
      <c r="BO234" s="151"/>
      <c r="BP234" s="151"/>
      <c r="BQ234" s="151"/>
      <c r="BR234" s="151"/>
      <c r="BS234" s="151"/>
      <c r="BT234" s="151"/>
      <c r="BU234" s="151"/>
      <c r="BV234" s="151"/>
      <c r="BW234" s="151"/>
      <c r="BX234" s="151"/>
      <c r="BY234" s="151"/>
      <c r="BZ234" s="151"/>
      <c r="CA234" s="151"/>
      <c r="CB234" s="151"/>
      <c r="CC234" s="151"/>
      <c r="CD234" s="151"/>
      <c r="CE234" s="151"/>
      <c r="CF234" s="151"/>
      <c r="CG234" s="151"/>
      <c r="CH234" s="151"/>
      <c r="CI234" s="151"/>
      <c r="CJ234" s="151"/>
      <c r="CK234" s="151"/>
      <c r="CL234" s="151"/>
      <c r="CM234" s="151"/>
      <c r="CN234" s="151"/>
      <c r="CO234" s="151"/>
      <c r="CP234" s="151"/>
      <c r="CQ234" s="151"/>
      <c r="CR234" s="151"/>
      <c r="CS234" s="151"/>
      <c r="CT234" s="151"/>
      <c r="CU234" s="151"/>
      <c r="CV234" s="151"/>
      <c r="CW234" s="151"/>
      <c r="CX234" s="151"/>
      <c r="CY234" s="151"/>
      <c r="CZ234" s="151"/>
      <c r="DA234" s="151"/>
      <c r="DB234" s="151"/>
      <c r="DC234" s="151"/>
      <c r="DD234" s="151"/>
      <c r="DE234" s="151"/>
      <c r="DF234" s="151"/>
      <c r="DG234" s="151"/>
      <c r="DH234" s="151"/>
      <c r="DI234" s="151"/>
      <c r="DJ234" s="151"/>
      <c r="DK234" s="151"/>
      <c r="DL234" s="151"/>
      <c r="DM234" s="151"/>
      <c r="DN234" s="151"/>
      <c r="DO234" s="151"/>
      <c r="DP234" s="151"/>
      <c r="DQ234" s="151"/>
      <c r="DR234" s="151"/>
      <c r="DS234" s="151"/>
      <c r="DT234" s="151"/>
      <c r="DU234" s="151"/>
      <c r="DV234" s="151"/>
      <c r="DW234" s="151"/>
      <c r="DX234" s="151"/>
      <c r="DY234" s="151"/>
      <c r="DZ234" s="151"/>
      <c r="EA234" s="151"/>
      <c r="EB234" s="151"/>
      <c r="EC234" s="151"/>
      <c r="ED234" s="151"/>
      <c r="EE234" s="151"/>
      <c r="EF234" s="151"/>
      <c r="EG234" s="151"/>
      <c r="EH234" s="151"/>
      <c r="EI234" s="151"/>
      <c r="EJ234" s="151"/>
      <c r="EK234" s="151"/>
      <c r="EL234" s="151"/>
      <c r="EM234" s="151"/>
      <c r="EN234" s="151"/>
      <c r="EO234" s="151"/>
      <c r="EP234" s="151"/>
      <c r="EQ234" s="151"/>
      <c r="ER234" s="151"/>
      <c r="ES234" s="151">
        <v>10</v>
      </c>
      <c r="ET234" s="151">
        <v>10</v>
      </c>
      <c r="EU234" s="151">
        <v>10</v>
      </c>
      <c r="EV234" s="151">
        <v>10</v>
      </c>
      <c r="EW234" s="151">
        <v>10</v>
      </c>
      <c r="EX234" s="151">
        <v>10</v>
      </c>
      <c r="EY234" s="151">
        <v>10</v>
      </c>
      <c r="EZ234" s="151">
        <v>10</v>
      </c>
      <c r="FA234" s="151">
        <v>10</v>
      </c>
      <c r="FB234" s="151">
        <v>10</v>
      </c>
      <c r="FC234" s="151">
        <v>10</v>
      </c>
      <c r="FD234" s="151"/>
      <c r="FE234" s="151"/>
      <c r="FF234" s="151"/>
      <c r="FG234" s="151"/>
      <c r="FH234" s="151"/>
      <c r="FI234" s="151"/>
      <c r="FJ234" s="151"/>
      <c r="FK234" s="151"/>
      <c r="FL234" s="151"/>
      <c r="FM234" s="151"/>
      <c r="FN234" s="151"/>
      <c r="FO234" s="151"/>
      <c r="FP234" s="151"/>
      <c r="FQ234" s="151"/>
      <c r="FR234" s="151"/>
      <c r="FS234" s="151"/>
      <c r="FT234" s="151"/>
      <c r="FU234" s="151"/>
      <c r="FV234" s="151"/>
      <c r="FW234" s="151"/>
      <c r="FX234" s="151"/>
      <c r="FY234" s="151"/>
      <c r="FZ234" s="151"/>
      <c r="GA234" s="151"/>
      <c r="GB234" s="151"/>
      <c r="GC234" s="151"/>
      <c r="GD234" s="151"/>
      <c r="GE234" s="151"/>
      <c r="GF234" s="151"/>
      <c r="GG234" s="151"/>
      <c r="GH234" s="151"/>
      <c r="GI234" s="151"/>
      <c r="GJ234" s="151"/>
      <c r="GK234" s="151"/>
      <c r="GL234" s="151"/>
      <c r="GM234" s="151"/>
      <c r="GN234" s="151"/>
      <c r="GO234" s="151"/>
      <c r="GP234" s="151"/>
      <c r="GQ234" s="151"/>
      <c r="GR234" s="151"/>
      <c r="GS234" s="151"/>
      <c r="GT234" s="151"/>
      <c r="GU234" s="151"/>
    </row>
    <row r="235" spans="1:203" ht="15" customHeight="1" x14ac:dyDescent="0.25">
      <c r="A235" s="58" t="s">
        <v>26</v>
      </c>
      <c r="B235" s="223" t="s">
        <v>27</v>
      </c>
      <c r="C235" s="224"/>
      <c r="D235" s="59">
        <f t="shared" ref="D235:O235" si="1694">D236</f>
        <v>105</v>
      </c>
      <c r="E235" s="59">
        <f t="shared" si="1694"/>
        <v>103</v>
      </c>
      <c r="F235" s="59">
        <f t="shared" si="1694"/>
        <v>101</v>
      </c>
      <c r="G235" s="59">
        <f t="shared" si="1694"/>
        <v>101</v>
      </c>
      <c r="H235" s="59">
        <f t="shared" si="1694"/>
        <v>101</v>
      </c>
      <c r="I235" s="59">
        <f t="shared" si="1694"/>
        <v>101</v>
      </c>
      <c r="J235" s="59">
        <f t="shared" si="1694"/>
        <v>101</v>
      </c>
      <c r="K235" s="59">
        <f t="shared" si="1694"/>
        <v>101</v>
      </c>
      <c r="L235" s="59">
        <f t="shared" si="1694"/>
        <v>101</v>
      </c>
      <c r="M235" s="59">
        <f t="shared" si="1694"/>
        <v>101</v>
      </c>
      <c r="N235" s="59">
        <f t="shared" si="1694"/>
        <v>101</v>
      </c>
      <c r="O235" s="59">
        <f t="shared" si="1694"/>
        <v>20</v>
      </c>
      <c r="P235" s="128"/>
      <c r="Q235" s="149"/>
      <c r="R235" s="149"/>
      <c r="S235" s="149"/>
      <c r="T235" s="149"/>
      <c r="U235" s="149"/>
      <c r="V235" s="149"/>
      <c r="W235" s="149"/>
      <c r="X235" s="149"/>
      <c r="Y235" s="149"/>
      <c r="Z235" s="149"/>
      <c r="AA235" s="149"/>
      <c r="AB235" s="149"/>
      <c r="AC235" s="149"/>
      <c r="AD235" s="149"/>
      <c r="AE235" s="149"/>
      <c r="AF235" s="149"/>
      <c r="AG235" s="149"/>
      <c r="AH235" s="149"/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  <c r="BH235" s="149"/>
      <c r="BI235" s="149"/>
      <c r="BJ235" s="149"/>
      <c r="BK235" s="149"/>
      <c r="BL235" s="149"/>
      <c r="BM235" s="149"/>
      <c r="BN235" s="149"/>
      <c r="BO235" s="149"/>
      <c r="BP235" s="149"/>
      <c r="BQ235" s="149"/>
      <c r="BR235" s="149"/>
      <c r="BS235" s="149"/>
      <c r="BT235" s="149"/>
      <c r="BU235" s="149"/>
      <c r="BV235" s="149"/>
      <c r="BW235" s="149"/>
      <c r="BX235" s="149"/>
      <c r="BY235" s="149"/>
      <c r="BZ235" s="149"/>
      <c r="CA235" s="149"/>
      <c r="CB235" s="149"/>
      <c r="CC235" s="149"/>
      <c r="CD235" s="149"/>
      <c r="CE235" s="149"/>
      <c r="CF235" s="149"/>
      <c r="CG235" s="149"/>
      <c r="CH235" s="149"/>
      <c r="CI235" s="149"/>
      <c r="CJ235" s="149"/>
      <c r="CK235" s="149"/>
      <c r="CL235" s="149"/>
      <c r="CM235" s="149"/>
      <c r="CN235" s="149"/>
      <c r="CO235" s="149"/>
      <c r="CP235" s="149"/>
      <c r="CQ235" s="149"/>
      <c r="CR235" s="149"/>
      <c r="CS235" s="149"/>
      <c r="CT235" s="149"/>
      <c r="CU235" s="149"/>
      <c r="CV235" s="149"/>
      <c r="CW235" s="149"/>
      <c r="CX235" s="149"/>
      <c r="CY235" s="149"/>
      <c r="CZ235" s="149"/>
      <c r="DA235" s="149"/>
      <c r="DB235" s="149"/>
      <c r="DC235" s="149"/>
      <c r="DD235" s="149"/>
      <c r="DE235" s="149"/>
      <c r="DF235" s="149"/>
      <c r="DG235" s="149"/>
      <c r="DH235" s="149"/>
      <c r="DI235" s="149"/>
      <c r="DJ235" s="149"/>
      <c r="DK235" s="149"/>
      <c r="DL235" s="149"/>
      <c r="DM235" s="149"/>
      <c r="DN235" s="149"/>
      <c r="DO235" s="149"/>
      <c r="DP235" s="149"/>
      <c r="DQ235" s="149"/>
      <c r="DR235" s="149"/>
      <c r="DS235" s="149"/>
      <c r="DT235" s="149"/>
      <c r="DU235" s="149"/>
      <c r="DV235" s="149"/>
      <c r="DW235" s="149"/>
      <c r="DX235" s="149"/>
      <c r="DY235" s="149"/>
      <c r="DZ235" s="149"/>
      <c r="EA235" s="149"/>
      <c r="EB235" s="149"/>
      <c r="EC235" s="149"/>
      <c r="ED235" s="149"/>
      <c r="EE235" s="149"/>
      <c r="EF235" s="149"/>
      <c r="EG235" s="149"/>
      <c r="EH235" s="149"/>
      <c r="EI235" s="149"/>
      <c r="EJ235" s="149"/>
      <c r="EK235" s="149"/>
      <c r="EL235" s="149"/>
      <c r="EM235" s="149"/>
      <c r="EN235" s="149"/>
      <c r="EO235" s="149"/>
      <c r="EP235" s="149"/>
      <c r="EQ235" s="149"/>
      <c r="ER235" s="149"/>
      <c r="ES235" s="149"/>
      <c r="ET235" s="149"/>
      <c r="EU235" s="149"/>
      <c r="EV235" s="149"/>
      <c r="EW235" s="149"/>
      <c r="EX235" s="149"/>
      <c r="EY235" s="149"/>
      <c r="EZ235" s="149"/>
      <c r="FA235" s="149"/>
      <c r="FB235" s="149"/>
      <c r="FC235" s="149"/>
      <c r="FD235" s="149"/>
      <c r="FE235" s="149"/>
      <c r="FF235" s="149"/>
      <c r="FG235" s="149"/>
      <c r="FH235" s="149"/>
      <c r="FI235" s="149"/>
      <c r="FJ235" s="149"/>
      <c r="FK235" s="149"/>
      <c r="FL235" s="149"/>
      <c r="FM235" s="149"/>
      <c r="FN235" s="149"/>
      <c r="FO235" s="149"/>
      <c r="FP235" s="149"/>
      <c r="FQ235" s="149"/>
      <c r="FR235" s="149"/>
      <c r="FS235" s="149"/>
      <c r="FT235" s="149"/>
      <c r="FU235" s="149"/>
      <c r="FV235" s="149"/>
      <c r="FW235" s="149"/>
      <c r="FX235" s="149"/>
      <c r="FY235" s="149"/>
      <c r="FZ235" s="149"/>
      <c r="GA235" s="149"/>
      <c r="GB235" s="149"/>
      <c r="GC235" s="149"/>
      <c r="GD235" s="149"/>
      <c r="GE235" s="149"/>
      <c r="GF235" s="149"/>
      <c r="GG235" s="149"/>
      <c r="GH235" s="149"/>
      <c r="GI235" s="149"/>
      <c r="GJ235" s="149"/>
      <c r="GK235" s="149"/>
      <c r="GL235" s="149"/>
      <c r="GM235" s="149"/>
      <c r="GN235" s="149"/>
      <c r="GO235" s="149"/>
      <c r="GP235" s="149"/>
      <c r="GQ235" s="149"/>
      <c r="GR235" s="149"/>
      <c r="GS235" s="149"/>
      <c r="GT235" s="149"/>
      <c r="GU235" s="149"/>
    </row>
    <row r="236" spans="1:203" x14ac:dyDescent="0.25">
      <c r="A236" s="60" t="s">
        <v>47</v>
      </c>
      <c r="B236" s="58" t="s">
        <v>40</v>
      </c>
      <c r="C236" s="66" t="s">
        <v>291</v>
      </c>
      <c r="D236" s="61">
        <f t="shared" si="1462"/>
        <v>105</v>
      </c>
      <c r="E236" s="61">
        <f t="shared" ref="E236" si="1695">R236+AC236+AN236+AY236+BJ236+BU236+CF236+CQ236+DB236+DM236+DX236+EI236+ET236+FE236+FP236+GA236+GL236</f>
        <v>103</v>
      </c>
      <c r="F236" s="61">
        <f t="shared" ref="F236" si="1696">S236+AD236+AO236+AZ236+BK236+BV236+CG236+CR236+DC236+DN236+DY236+EJ236+EU236+FF236+FQ236+GB236+GM236</f>
        <v>101</v>
      </c>
      <c r="G236" s="61">
        <f t="shared" ref="G236" si="1697">T236+AE236+AP236+BA236+BL236+BW236+CH236+CS236+DD236+DO236+DZ236+EK236+EV236+FG236+FR236+GC236+GN236</f>
        <v>101</v>
      </c>
      <c r="H236" s="61">
        <f t="shared" ref="H236" si="1698">U236+AF236+AQ236+BB236+BM236+BX236+CI236+CT236+DE236+DP236+EA236+EL236+EW236+FH236+FS236+GD236+GO236</f>
        <v>101</v>
      </c>
      <c r="I236" s="61">
        <f t="shared" ref="I236" si="1699">V236+AG236+AR236+BC236+BN236+BY236+CJ236+CU236+DF236+DQ236+EB236+EM236+EX236+FI236+FT236+GE236+GP236</f>
        <v>101</v>
      </c>
      <c r="J236" s="61">
        <f t="shared" ref="J236" si="1700">W236+AH236+AS236+BD236+BO236+BZ236+CK236+CV236+DG236+DR236+EC236+EN236+EY236+FJ236+FU236+GF236+GQ236</f>
        <v>101</v>
      </c>
      <c r="K236" s="61">
        <f t="shared" ref="K236" si="1701">X236+AI236+AT236+BE236+BP236+CA236+CL236+CW236+DH236+DS236+ED236+EO236+EZ236+FK236+FV236+GG236+GR236</f>
        <v>101</v>
      </c>
      <c r="L236" s="61">
        <f t="shared" ref="L236" si="1702">Y236+AJ236+AU236+BF236+BQ236+CB236+CM236+CX236+DI236+DT236+EE236+EP236+FA236+FL236+FW236+GH236+GS236</f>
        <v>101</v>
      </c>
      <c r="M236" s="61">
        <f t="shared" ref="M236" si="1703">Z236+AK236+AV236+BG236+BR236+CC236+CN236+CY236+DJ236+DU236+EF236+EQ236+FB236+FM236+FX236+GI236+GT236</f>
        <v>101</v>
      </c>
      <c r="N236" s="61">
        <f t="shared" ref="N236" si="1704">AA236+AL236+AW236+BH236+BS236+CD236+CO236+CZ236+DK236+DV236+EG236+ER236+FC236+FN236+FY236+GJ236+GU236</f>
        <v>101</v>
      </c>
      <c r="O236" s="69">
        <v>20</v>
      </c>
      <c r="P236" s="129"/>
      <c r="Q236" s="151">
        <v>5</v>
      </c>
      <c r="R236" s="163">
        <v>3</v>
      </c>
      <c r="S236" s="163">
        <v>1</v>
      </c>
      <c r="T236" s="163">
        <v>1</v>
      </c>
      <c r="U236" s="163">
        <v>1</v>
      </c>
      <c r="V236" s="163">
        <v>1</v>
      </c>
      <c r="W236" s="163">
        <v>1</v>
      </c>
      <c r="X236" s="163">
        <v>1</v>
      </c>
      <c r="Y236" s="163">
        <v>1</v>
      </c>
      <c r="Z236" s="163">
        <v>1</v>
      </c>
      <c r="AA236" s="163">
        <v>1</v>
      </c>
      <c r="AB236" s="182"/>
      <c r="AC236" s="182"/>
      <c r="AD236" s="182"/>
      <c r="AE236" s="182"/>
      <c r="AF236" s="182"/>
      <c r="AG236" s="182"/>
      <c r="AH236" s="182"/>
      <c r="AI236" s="182"/>
      <c r="AJ236" s="182"/>
      <c r="AK236" s="182"/>
      <c r="AL236" s="182"/>
      <c r="AM236" s="182"/>
      <c r="AN236" s="182"/>
      <c r="AO236" s="182"/>
      <c r="AP236" s="182"/>
      <c r="AQ236" s="182"/>
      <c r="AR236" s="182"/>
      <c r="AS236" s="182"/>
      <c r="AT236" s="182"/>
      <c r="AU236" s="182"/>
      <c r="AV236" s="182"/>
      <c r="AW236" s="182"/>
      <c r="AX236" s="182"/>
      <c r="AY236" s="182"/>
      <c r="AZ236" s="182"/>
      <c r="BA236" s="182"/>
      <c r="BB236" s="182"/>
      <c r="BC236" s="182"/>
      <c r="BD236" s="182"/>
      <c r="BE236" s="182"/>
      <c r="BF236" s="182"/>
      <c r="BG236" s="182"/>
      <c r="BH236" s="182"/>
      <c r="BI236" s="47">
        <v>20</v>
      </c>
      <c r="BJ236" s="47">
        <v>20</v>
      </c>
      <c r="BK236" s="47">
        <v>20</v>
      </c>
      <c r="BL236" s="47">
        <v>20</v>
      </c>
      <c r="BM236" s="47">
        <v>20</v>
      </c>
      <c r="BN236" s="47">
        <v>20</v>
      </c>
      <c r="BO236" s="47">
        <v>20</v>
      </c>
      <c r="BP236" s="47">
        <v>20</v>
      </c>
      <c r="BQ236" s="47">
        <v>20</v>
      </c>
      <c r="BR236" s="47">
        <v>20</v>
      </c>
      <c r="BS236" s="47">
        <v>20</v>
      </c>
      <c r="BT236" s="151"/>
      <c r="BU236" s="151"/>
      <c r="BV236" s="151"/>
      <c r="BW236" s="151"/>
      <c r="BX236" s="151"/>
      <c r="BY236" s="151"/>
      <c r="BZ236" s="151"/>
      <c r="CA236" s="151"/>
      <c r="CB236" s="151"/>
      <c r="CC236" s="151"/>
      <c r="CD236" s="151"/>
      <c r="CE236" s="182"/>
      <c r="CF236" s="182"/>
      <c r="CG236" s="182"/>
      <c r="CH236" s="182"/>
      <c r="CI236" s="182"/>
      <c r="CJ236" s="182"/>
      <c r="CK236" s="182"/>
      <c r="CL236" s="182"/>
      <c r="CM236" s="182"/>
      <c r="CN236" s="182"/>
      <c r="CO236" s="182"/>
      <c r="CP236" s="182"/>
      <c r="CQ236" s="182"/>
      <c r="CR236" s="182"/>
      <c r="CS236" s="182"/>
      <c r="CT236" s="182"/>
      <c r="CU236" s="182"/>
      <c r="CV236" s="182"/>
      <c r="CW236" s="182"/>
      <c r="CX236" s="182"/>
      <c r="CY236" s="182"/>
      <c r="CZ236" s="182"/>
      <c r="DA236" s="182"/>
      <c r="DB236" s="182"/>
      <c r="DC236" s="182"/>
      <c r="DD236" s="182"/>
      <c r="DE236" s="182"/>
      <c r="DF236" s="182"/>
      <c r="DG236" s="182"/>
      <c r="DH236" s="182"/>
      <c r="DI236" s="182"/>
      <c r="DJ236" s="182"/>
      <c r="DK236" s="182"/>
      <c r="DL236" s="182"/>
      <c r="DM236" s="182"/>
      <c r="DN236" s="182"/>
      <c r="DO236" s="182"/>
      <c r="DP236" s="182"/>
      <c r="DQ236" s="182"/>
      <c r="DR236" s="182"/>
      <c r="DS236" s="182"/>
      <c r="DT236" s="182"/>
      <c r="DU236" s="182"/>
      <c r="DV236" s="182"/>
      <c r="DW236" s="182"/>
      <c r="DX236" s="182"/>
      <c r="DY236" s="182"/>
      <c r="DZ236" s="182"/>
      <c r="EA236" s="182"/>
      <c r="EB236" s="182"/>
      <c r="EC236" s="182"/>
      <c r="ED236" s="182"/>
      <c r="EE236" s="182"/>
      <c r="EF236" s="182"/>
      <c r="EG236" s="182"/>
      <c r="EH236" s="182"/>
      <c r="EI236" s="182"/>
      <c r="EJ236" s="182"/>
      <c r="EK236" s="182"/>
      <c r="EL236" s="182"/>
      <c r="EM236" s="182"/>
      <c r="EN236" s="182"/>
      <c r="EO236" s="182"/>
      <c r="EP236" s="182"/>
      <c r="EQ236" s="182"/>
      <c r="ER236" s="182"/>
      <c r="ES236" s="151">
        <v>80</v>
      </c>
      <c r="ET236" s="151">
        <v>80</v>
      </c>
      <c r="EU236" s="151">
        <v>80</v>
      </c>
      <c r="EV236" s="151">
        <v>80</v>
      </c>
      <c r="EW236" s="151">
        <v>80</v>
      </c>
      <c r="EX236" s="151">
        <v>80</v>
      </c>
      <c r="EY236" s="151">
        <v>80</v>
      </c>
      <c r="EZ236" s="151">
        <v>80</v>
      </c>
      <c r="FA236" s="151">
        <v>80</v>
      </c>
      <c r="FB236" s="151">
        <v>80</v>
      </c>
      <c r="FC236" s="151">
        <v>80</v>
      </c>
      <c r="FD236" s="151"/>
      <c r="FE236" s="151"/>
      <c r="FF236" s="151"/>
      <c r="FG236" s="151"/>
      <c r="FH236" s="151"/>
      <c r="FI236" s="151"/>
      <c r="FJ236" s="151"/>
      <c r="FK236" s="151"/>
      <c r="FL236" s="151"/>
      <c r="FM236" s="151"/>
      <c r="FN236" s="151"/>
      <c r="FO236" s="151"/>
      <c r="FP236" s="151"/>
      <c r="FQ236" s="151"/>
      <c r="FR236" s="151"/>
      <c r="FS236" s="151"/>
      <c r="FT236" s="151"/>
      <c r="FU236" s="151"/>
      <c r="FV236" s="151"/>
      <c r="FW236" s="151"/>
      <c r="FX236" s="151"/>
      <c r="FY236" s="151"/>
      <c r="FZ236" s="151"/>
      <c r="GA236" s="151"/>
      <c r="GB236" s="151"/>
      <c r="GC236" s="151"/>
      <c r="GD236" s="151"/>
      <c r="GE236" s="151"/>
      <c r="GF236" s="151"/>
      <c r="GG236" s="151"/>
      <c r="GH236" s="151"/>
      <c r="GI236" s="151"/>
      <c r="GJ236" s="151"/>
      <c r="GK236" s="151"/>
      <c r="GL236" s="151"/>
      <c r="GM236" s="151"/>
      <c r="GN236" s="151"/>
      <c r="GO236" s="151"/>
      <c r="GP236" s="151"/>
      <c r="GQ236" s="151"/>
      <c r="GR236" s="151"/>
      <c r="GS236" s="151"/>
      <c r="GT236" s="151"/>
      <c r="GU236" s="151"/>
    </row>
    <row r="237" spans="1:203" ht="15" customHeight="1" x14ac:dyDescent="0.25">
      <c r="A237" s="58" t="s">
        <v>4</v>
      </c>
      <c r="B237" s="223" t="s">
        <v>5</v>
      </c>
      <c r="C237" s="224"/>
      <c r="D237" s="59">
        <f t="shared" ref="D237:O237" si="1705">D238+D239+D240+D241</f>
        <v>51</v>
      </c>
      <c r="E237" s="59">
        <f t="shared" si="1705"/>
        <v>53</v>
      </c>
      <c r="F237" s="59">
        <f t="shared" si="1705"/>
        <v>38</v>
      </c>
      <c r="G237" s="59">
        <f t="shared" si="1705"/>
        <v>40</v>
      </c>
      <c r="H237" s="59">
        <f t="shared" si="1705"/>
        <v>40</v>
      </c>
      <c r="I237" s="59">
        <f t="shared" si="1705"/>
        <v>39</v>
      </c>
      <c r="J237" s="59">
        <f t="shared" si="1705"/>
        <v>36</v>
      </c>
      <c r="K237" s="59">
        <f t="shared" si="1705"/>
        <v>38</v>
      </c>
      <c r="L237" s="59">
        <f t="shared" si="1705"/>
        <v>39</v>
      </c>
      <c r="M237" s="59">
        <f t="shared" si="1705"/>
        <v>39</v>
      </c>
      <c r="N237" s="59">
        <f t="shared" si="1705"/>
        <v>39</v>
      </c>
      <c r="O237" s="59">
        <f t="shared" si="1705"/>
        <v>50</v>
      </c>
      <c r="P237" s="128"/>
      <c r="Q237" s="149"/>
      <c r="R237" s="161"/>
      <c r="S237" s="161"/>
      <c r="T237" s="161"/>
      <c r="U237" s="161"/>
      <c r="V237" s="161"/>
      <c r="W237" s="161"/>
      <c r="X237" s="161"/>
      <c r="Y237" s="161"/>
      <c r="Z237" s="161"/>
      <c r="AA237" s="161"/>
      <c r="AB237" s="149"/>
      <c r="AC237" s="149"/>
      <c r="AD237" s="149"/>
      <c r="AE237" s="149"/>
      <c r="AF237" s="149"/>
      <c r="AG237" s="149"/>
      <c r="AH237" s="149"/>
      <c r="AI237" s="149"/>
      <c r="AJ237" s="149"/>
      <c r="AK237" s="149"/>
      <c r="AL237" s="149"/>
      <c r="AM237" s="149"/>
      <c r="AN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49"/>
      <c r="BB237" s="149"/>
      <c r="BC237" s="149"/>
      <c r="BD237" s="149"/>
      <c r="BE237" s="149"/>
      <c r="BF237" s="149"/>
      <c r="BG237" s="149"/>
      <c r="BH237" s="149"/>
      <c r="BI237" s="149"/>
      <c r="BJ237" s="149"/>
      <c r="BK237" s="149"/>
      <c r="BL237" s="149"/>
      <c r="BM237" s="149"/>
      <c r="BN237" s="149"/>
      <c r="BO237" s="149"/>
      <c r="BP237" s="149"/>
      <c r="BQ237" s="149"/>
      <c r="BR237" s="149"/>
      <c r="BS237" s="149"/>
      <c r="BT237" s="149"/>
      <c r="BU237" s="149"/>
      <c r="BV237" s="149"/>
      <c r="BW237" s="149"/>
      <c r="BX237" s="149"/>
      <c r="BY237" s="149"/>
      <c r="BZ237" s="149"/>
      <c r="CA237" s="149"/>
      <c r="CB237" s="149"/>
      <c r="CC237" s="149"/>
      <c r="CD237" s="149"/>
      <c r="CE237" s="149"/>
      <c r="CF237" s="149"/>
      <c r="CG237" s="149"/>
      <c r="CH237" s="149"/>
      <c r="CI237" s="149"/>
      <c r="CJ237" s="149"/>
      <c r="CK237" s="149"/>
      <c r="CL237" s="149"/>
      <c r="CM237" s="149"/>
      <c r="CN237" s="149"/>
      <c r="CO237" s="149"/>
      <c r="CP237" s="149"/>
      <c r="CQ237" s="149"/>
      <c r="CR237" s="149"/>
      <c r="CS237" s="149"/>
      <c r="CT237" s="149"/>
      <c r="CU237" s="149"/>
      <c r="CV237" s="149"/>
      <c r="CW237" s="149"/>
      <c r="CX237" s="149"/>
      <c r="CY237" s="149"/>
      <c r="CZ237" s="149"/>
      <c r="DA237" s="149"/>
      <c r="DB237" s="149"/>
      <c r="DC237" s="149"/>
      <c r="DD237" s="149"/>
      <c r="DE237" s="149"/>
      <c r="DF237" s="149"/>
      <c r="DG237" s="149"/>
      <c r="DH237" s="149"/>
      <c r="DI237" s="149"/>
      <c r="DJ237" s="149"/>
      <c r="DK237" s="149"/>
      <c r="DL237" s="149"/>
      <c r="DM237" s="149"/>
      <c r="DN237" s="149"/>
      <c r="DO237" s="149"/>
      <c r="DP237" s="149"/>
      <c r="DQ237" s="149"/>
      <c r="DR237" s="149"/>
      <c r="DS237" s="149"/>
      <c r="DT237" s="149"/>
      <c r="DU237" s="149"/>
      <c r="DV237" s="149"/>
      <c r="DW237" s="149"/>
      <c r="DX237" s="149"/>
      <c r="DY237" s="149"/>
      <c r="DZ237" s="149"/>
      <c r="EA237" s="149"/>
      <c r="EB237" s="149"/>
      <c r="EC237" s="149"/>
      <c r="ED237" s="149"/>
      <c r="EE237" s="149"/>
      <c r="EF237" s="149"/>
      <c r="EG237" s="149"/>
      <c r="EH237" s="149"/>
      <c r="EI237" s="149"/>
      <c r="EJ237" s="149"/>
      <c r="EK237" s="149"/>
      <c r="EL237" s="149"/>
      <c r="EM237" s="149"/>
      <c r="EN237" s="149"/>
      <c r="EO237" s="149"/>
      <c r="EP237" s="149"/>
      <c r="EQ237" s="149"/>
      <c r="ER237" s="149"/>
      <c r="ES237" s="149"/>
      <c r="ET237" s="149"/>
      <c r="EU237" s="149"/>
      <c r="EV237" s="149"/>
      <c r="EW237" s="149"/>
      <c r="EX237" s="149"/>
      <c r="EY237" s="149"/>
      <c r="EZ237" s="149"/>
      <c r="FA237" s="149"/>
      <c r="FB237" s="149"/>
      <c r="FC237" s="149"/>
      <c r="FD237" s="149"/>
      <c r="FE237" s="149"/>
      <c r="FF237" s="149"/>
      <c r="FG237" s="149"/>
      <c r="FH237" s="149"/>
      <c r="FI237" s="149"/>
      <c r="FJ237" s="149"/>
      <c r="FK237" s="149"/>
      <c r="FL237" s="149"/>
      <c r="FM237" s="149"/>
      <c r="FN237" s="149"/>
      <c r="FO237" s="149"/>
      <c r="FP237" s="149"/>
      <c r="FQ237" s="149"/>
      <c r="FR237" s="149"/>
      <c r="FS237" s="149"/>
      <c r="FT237" s="149"/>
      <c r="FU237" s="149"/>
      <c r="FV237" s="149"/>
      <c r="FW237" s="149"/>
      <c r="FX237" s="149"/>
      <c r="FY237" s="149"/>
      <c r="FZ237" s="149"/>
      <c r="GA237" s="149"/>
      <c r="GB237" s="149"/>
      <c r="GC237" s="149"/>
      <c r="GD237" s="149"/>
      <c r="GE237" s="149"/>
      <c r="GF237" s="149"/>
      <c r="GG237" s="149"/>
      <c r="GH237" s="149"/>
      <c r="GI237" s="149"/>
      <c r="GJ237" s="149"/>
      <c r="GK237" s="149"/>
      <c r="GL237" s="149"/>
      <c r="GM237" s="149"/>
      <c r="GN237" s="149"/>
      <c r="GO237" s="149"/>
      <c r="GP237" s="149"/>
      <c r="GQ237" s="149"/>
      <c r="GR237" s="149"/>
      <c r="GS237" s="149"/>
      <c r="GT237" s="149"/>
      <c r="GU237" s="149"/>
    </row>
    <row r="238" spans="1:203" x14ac:dyDescent="0.25">
      <c r="A238" s="60" t="s">
        <v>363</v>
      </c>
      <c r="B238" s="88" t="s">
        <v>320</v>
      </c>
      <c r="C238" s="66" t="s">
        <v>291</v>
      </c>
      <c r="D238" s="61">
        <f t="shared" si="1462"/>
        <v>21</v>
      </c>
      <c r="E238" s="61">
        <f t="shared" ref="E238" si="1706">R238+AC238+AN238+AY238+BJ238+BU238+CF238+CQ238+DB238+DM238+DX238+EI238+ET238+FE238+FP238+GA238+GL238</f>
        <v>22</v>
      </c>
      <c r="F238" s="61">
        <f t="shared" ref="F238" si="1707">S238+AD238+AO238+AZ238+BK238+BV238+CG238+CR238+DC238+DN238+DY238+EJ238+EU238+FF238+FQ238+GB238+GM238</f>
        <v>20</v>
      </c>
      <c r="G238" s="61">
        <f t="shared" ref="G238" si="1708">T238+AE238+AP238+BA238+BL238+BW238+CH238+CS238+DD238+DO238+DZ238+EK238+EV238+FG238+FR238+GC238+GN238</f>
        <v>19</v>
      </c>
      <c r="H238" s="61">
        <f t="shared" ref="H238" si="1709">U238+AF238+AQ238+BB238+BM238+BX238+CI238+CT238+DE238+DP238+EA238+EL238+EW238+FH238+FS238+GD238+GO238</f>
        <v>20</v>
      </c>
      <c r="I238" s="61">
        <f t="shared" ref="I238" si="1710">V238+AG238+AR238+BC238+BN238+BY238+CJ238+CU238+DF238+DQ238+EB238+EM238+EX238+FI238+FT238+GE238+GP238</f>
        <v>19</v>
      </c>
      <c r="J238" s="61">
        <f t="shared" ref="J238" si="1711">W238+AH238+AS238+BD238+BO238+BZ238+CK238+CV238+DG238+DR238+EC238+EN238+EY238+FJ238+FU238+GF238+GQ238</f>
        <v>17</v>
      </c>
      <c r="K238" s="61">
        <f t="shared" ref="K238" si="1712">X238+AI238+AT238+BE238+BP238+CA238+CL238+CW238+DH238+DS238+ED238+EO238+EZ238+FK238+FV238+GG238+GR238</f>
        <v>19</v>
      </c>
      <c r="L238" s="61">
        <f t="shared" ref="L238" si="1713">Y238+AJ238+AU238+BF238+BQ238+CB238+CM238+CX238+DI238+DT238+EE238+EP238+FA238+FL238+FW238+GH238+GS238</f>
        <v>19</v>
      </c>
      <c r="M238" s="61">
        <f t="shared" ref="M238" si="1714">Z238+AK238+AV238+BG238+BR238+CC238+CN238+CY238+DJ238+DU238+EF238+EQ238+FB238+FM238+FX238+GI238+GT238</f>
        <v>19</v>
      </c>
      <c r="N238" s="61">
        <f t="shared" ref="N238" si="1715">AA238+AL238+AW238+BH238+BS238+CD238+CO238+CZ238+DK238+DV238+EG238+ER238+FC238+FN238+FY238+GJ238+GU238</f>
        <v>19</v>
      </c>
      <c r="O238" s="69">
        <v>6</v>
      </c>
      <c r="P238" s="129"/>
      <c r="Q238" s="151">
        <v>5</v>
      </c>
      <c r="R238" s="160">
        <v>5</v>
      </c>
      <c r="S238" s="160">
        <v>2</v>
      </c>
      <c r="T238" s="160">
        <v>2</v>
      </c>
      <c r="U238" s="160">
        <v>2</v>
      </c>
      <c r="V238" s="160">
        <v>2</v>
      </c>
      <c r="W238" s="160">
        <v>2</v>
      </c>
      <c r="X238" s="160">
        <v>2</v>
      </c>
      <c r="Y238" s="160">
        <v>2</v>
      </c>
      <c r="Z238" s="160">
        <v>2</v>
      </c>
      <c r="AA238" s="160">
        <v>2</v>
      </c>
      <c r="AB238" s="151"/>
      <c r="AC238" s="151"/>
      <c r="AD238" s="151"/>
      <c r="AE238" s="151"/>
      <c r="AF238" s="151"/>
      <c r="AG238" s="151"/>
      <c r="AH238" s="151"/>
      <c r="AI238" s="151"/>
      <c r="AJ238" s="151"/>
      <c r="AK238" s="151"/>
      <c r="AL238" s="151"/>
      <c r="AM238" s="151"/>
      <c r="AN238" s="151"/>
      <c r="AO238" s="151"/>
      <c r="AP238" s="151"/>
      <c r="AQ238" s="151"/>
      <c r="AR238" s="151"/>
      <c r="AS238" s="151"/>
      <c r="AT238" s="151"/>
      <c r="AU238" s="151"/>
      <c r="AV238" s="151"/>
      <c r="AW238" s="151"/>
      <c r="AX238" s="151"/>
      <c r="AY238" s="151"/>
      <c r="AZ238" s="151"/>
      <c r="BA238" s="151"/>
      <c r="BB238" s="151"/>
      <c r="BC238" s="151"/>
      <c r="BD238" s="151"/>
      <c r="BE238" s="151"/>
      <c r="BF238" s="151"/>
      <c r="BG238" s="151"/>
      <c r="BH238" s="151"/>
      <c r="BI238" s="151"/>
      <c r="BJ238" s="151"/>
      <c r="BK238" s="151"/>
      <c r="BL238" s="151"/>
      <c r="BM238" s="151"/>
      <c r="BN238" s="151"/>
      <c r="BO238" s="151"/>
      <c r="BP238" s="151"/>
      <c r="BQ238" s="151"/>
      <c r="BR238" s="151"/>
      <c r="BS238" s="151"/>
      <c r="BT238" s="151">
        <v>16</v>
      </c>
      <c r="BU238" s="151">
        <v>17</v>
      </c>
      <c r="BV238" s="151">
        <v>18</v>
      </c>
      <c r="BW238" s="151">
        <v>17</v>
      </c>
      <c r="BX238" s="151">
        <v>18</v>
      </c>
      <c r="BY238" s="151">
        <v>17</v>
      </c>
      <c r="BZ238" s="151">
        <v>15</v>
      </c>
      <c r="CA238" s="151">
        <v>17</v>
      </c>
      <c r="CB238" s="151">
        <v>17</v>
      </c>
      <c r="CC238" s="151">
        <v>17</v>
      </c>
      <c r="CD238" s="151">
        <v>17</v>
      </c>
      <c r="CE238" s="151"/>
      <c r="CF238" s="151"/>
      <c r="CG238" s="151"/>
      <c r="CH238" s="151"/>
      <c r="CI238" s="151"/>
      <c r="CJ238" s="151"/>
      <c r="CK238" s="151"/>
      <c r="CL238" s="151"/>
      <c r="CM238" s="151"/>
      <c r="CN238" s="151"/>
      <c r="CO238" s="151"/>
      <c r="CP238" s="151"/>
      <c r="CQ238" s="151"/>
      <c r="CR238" s="151"/>
      <c r="CS238" s="151"/>
      <c r="CT238" s="151"/>
      <c r="CU238" s="151"/>
      <c r="CV238" s="151"/>
      <c r="CW238" s="151"/>
      <c r="CX238" s="151"/>
      <c r="CY238" s="151"/>
      <c r="CZ238" s="151"/>
      <c r="DA238" s="151"/>
      <c r="DB238" s="151"/>
      <c r="DC238" s="151"/>
      <c r="DD238" s="151"/>
      <c r="DE238" s="151"/>
      <c r="DF238" s="151"/>
      <c r="DG238" s="151"/>
      <c r="DH238" s="151"/>
      <c r="DI238" s="151"/>
      <c r="DJ238" s="151"/>
      <c r="DK238" s="151"/>
      <c r="DL238" s="151"/>
      <c r="DM238" s="151"/>
      <c r="DN238" s="151"/>
      <c r="DO238" s="151"/>
      <c r="DP238" s="151"/>
      <c r="DQ238" s="151"/>
      <c r="DR238" s="151"/>
      <c r="DS238" s="151"/>
      <c r="DT238" s="151"/>
      <c r="DU238" s="151"/>
      <c r="DV238" s="151"/>
      <c r="DW238" s="151"/>
      <c r="DX238" s="151"/>
      <c r="DY238" s="151"/>
      <c r="DZ238" s="151"/>
      <c r="EA238" s="151"/>
      <c r="EB238" s="151"/>
      <c r="EC238" s="151"/>
      <c r="ED238" s="151"/>
      <c r="EE238" s="151"/>
      <c r="EF238" s="151"/>
      <c r="EG238" s="151"/>
      <c r="EH238" s="151"/>
      <c r="EI238" s="151"/>
      <c r="EJ238" s="151"/>
      <c r="EK238" s="151"/>
      <c r="EL238" s="151"/>
      <c r="EM238" s="151"/>
      <c r="EN238" s="151"/>
      <c r="EO238" s="151"/>
      <c r="EP238" s="151"/>
      <c r="EQ238" s="151"/>
      <c r="ER238" s="151"/>
      <c r="ES238" s="151"/>
      <c r="ET238" s="151"/>
      <c r="EU238" s="151"/>
      <c r="EV238" s="151"/>
      <c r="EW238" s="151"/>
      <c r="EX238" s="151"/>
      <c r="EY238" s="151"/>
      <c r="EZ238" s="151"/>
      <c r="FA238" s="151"/>
      <c r="FB238" s="151"/>
      <c r="FC238" s="151"/>
      <c r="FD238" s="151"/>
      <c r="FE238" s="151"/>
      <c r="FF238" s="151"/>
      <c r="FG238" s="151"/>
      <c r="FH238" s="151"/>
      <c r="FI238" s="151"/>
      <c r="FJ238" s="151"/>
      <c r="FK238" s="151"/>
      <c r="FL238" s="151"/>
      <c r="FM238" s="151"/>
      <c r="FN238" s="151"/>
      <c r="FO238" s="151"/>
      <c r="FP238" s="151"/>
      <c r="FQ238" s="151"/>
      <c r="FR238" s="151"/>
      <c r="FS238" s="151"/>
      <c r="FT238" s="151"/>
      <c r="FU238" s="151"/>
      <c r="FV238" s="151"/>
      <c r="FW238" s="151"/>
      <c r="FX238" s="151"/>
      <c r="FY238" s="151"/>
      <c r="FZ238" s="151"/>
      <c r="GA238" s="151"/>
      <c r="GB238" s="151"/>
      <c r="GC238" s="151"/>
      <c r="GD238" s="151"/>
      <c r="GE238" s="151"/>
      <c r="GF238" s="151"/>
      <c r="GG238" s="151"/>
      <c r="GH238" s="151"/>
      <c r="GI238" s="151"/>
      <c r="GJ238" s="151"/>
      <c r="GK238" s="151"/>
      <c r="GL238" s="151"/>
      <c r="GM238" s="151"/>
      <c r="GN238" s="151"/>
      <c r="GO238" s="151"/>
      <c r="GP238" s="151"/>
      <c r="GQ238" s="151"/>
      <c r="GR238" s="151"/>
      <c r="GS238" s="151"/>
      <c r="GT238" s="151"/>
      <c r="GU238" s="151"/>
    </row>
    <row r="239" spans="1:203" x14ac:dyDescent="0.25">
      <c r="A239" s="58" t="s">
        <v>194</v>
      </c>
      <c r="B239" s="62" t="s">
        <v>120</v>
      </c>
      <c r="C239" s="66" t="s">
        <v>291</v>
      </c>
      <c r="D239" s="61">
        <f t="shared" si="1462"/>
        <v>11</v>
      </c>
      <c r="E239" s="61">
        <f t="shared" ref="E239" si="1716">R239+AC239+AN239+AY239+BJ239+BU239+CF239+CQ239+DB239+DM239+DX239+EI239+ET239+FE239+FP239+GA239+GL239</f>
        <v>13</v>
      </c>
      <c r="F239" s="61">
        <f t="shared" ref="F239" si="1717">S239+AD239+AO239+AZ239+BK239+BV239+CG239+CR239+DC239+DN239+DY239+EJ239+EU239+FF239+FQ239+GB239+GM239</f>
        <v>7</v>
      </c>
      <c r="G239" s="61">
        <f t="shared" ref="G239" si="1718">T239+AE239+AP239+BA239+BL239+BW239+CH239+CS239+DD239+DO239+DZ239+EK239+EV239+FG239+FR239+GC239+GN239</f>
        <v>8</v>
      </c>
      <c r="H239" s="61">
        <f t="shared" ref="H239" si="1719">U239+AF239+AQ239+BB239+BM239+BX239+CI239+CT239+DE239+DP239+EA239+EL239+EW239+FH239+FS239+GD239+GO239</f>
        <v>7</v>
      </c>
      <c r="I239" s="61">
        <f t="shared" ref="I239" si="1720">V239+AG239+AR239+BC239+BN239+BY239+CJ239+CU239+DF239+DQ239+EB239+EM239+EX239+FI239+FT239+GE239+GP239</f>
        <v>7</v>
      </c>
      <c r="J239" s="61">
        <f t="shared" ref="J239" si="1721">W239+AH239+AS239+BD239+BO239+BZ239+CK239+CV239+DG239+DR239+EC239+EN239+EY239+FJ239+FU239+GF239+GQ239</f>
        <v>7</v>
      </c>
      <c r="K239" s="61">
        <f t="shared" ref="K239" si="1722">X239+AI239+AT239+BE239+BP239+CA239+CL239+CW239+DH239+DS239+ED239+EO239+EZ239+FK239+FV239+GG239+GR239</f>
        <v>7</v>
      </c>
      <c r="L239" s="61">
        <f t="shared" ref="L239" si="1723">Y239+AJ239+AU239+BF239+BQ239+CB239+CM239+CX239+DI239+DT239+EE239+EP239+FA239+FL239+FW239+GH239+GS239</f>
        <v>7</v>
      </c>
      <c r="M239" s="61">
        <f t="shared" ref="M239" si="1724">Z239+AK239+AV239+BG239+BR239+CC239+CN239+CY239+DJ239+DU239+EF239+EQ239+FB239+FM239+FX239+GI239+GT239</f>
        <v>7</v>
      </c>
      <c r="N239" s="61">
        <f t="shared" ref="N239" si="1725">AA239+AL239+AW239+BH239+BS239+CD239+CO239+CZ239+DK239+DV239+EG239+ER239+FC239+FN239+FY239+GJ239+GU239</f>
        <v>7</v>
      </c>
      <c r="O239" s="69"/>
      <c r="P239" s="129"/>
      <c r="Q239" s="151">
        <v>5</v>
      </c>
      <c r="R239" s="163">
        <v>5</v>
      </c>
      <c r="S239" s="164">
        <v>2</v>
      </c>
      <c r="T239" s="164">
        <v>2</v>
      </c>
      <c r="U239" s="163">
        <v>2</v>
      </c>
      <c r="V239" s="163">
        <v>2</v>
      </c>
      <c r="W239" s="163">
        <v>2</v>
      </c>
      <c r="X239" s="163">
        <v>2</v>
      </c>
      <c r="Y239" s="163">
        <v>2</v>
      </c>
      <c r="Z239" s="163">
        <v>2</v>
      </c>
      <c r="AA239" s="163">
        <v>2</v>
      </c>
      <c r="AB239" s="151"/>
      <c r="AC239" s="151"/>
      <c r="AD239" s="151"/>
      <c r="AE239" s="151"/>
      <c r="AF239" s="151"/>
      <c r="AG239" s="151"/>
      <c r="AH239" s="151"/>
      <c r="AI239" s="151"/>
      <c r="AJ239" s="151"/>
      <c r="AK239" s="151"/>
      <c r="AL239" s="151"/>
      <c r="AM239" s="151"/>
      <c r="AN239" s="151"/>
      <c r="AO239" s="151"/>
      <c r="AP239" s="151"/>
      <c r="AQ239" s="151"/>
      <c r="AR239" s="151"/>
      <c r="AS239" s="151"/>
      <c r="AT239" s="151"/>
      <c r="AU239" s="151"/>
      <c r="AV239" s="151"/>
      <c r="AW239" s="151"/>
      <c r="AX239" s="151"/>
      <c r="AY239" s="151"/>
      <c r="AZ239" s="151"/>
      <c r="BA239" s="151"/>
      <c r="BB239" s="151"/>
      <c r="BC239" s="151"/>
      <c r="BD239" s="151"/>
      <c r="BE239" s="151"/>
      <c r="BF239" s="151"/>
      <c r="BG239" s="151"/>
      <c r="BH239" s="151"/>
      <c r="BI239" s="151"/>
      <c r="BJ239" s="151"/>
      <c r="BK239" s="151"/>
      <c r="BL239" s="151"/>
      <c r="BM239" s="151"/>
      <c r="BN239" s="151"/>
      <c r="BO239" s="151"/>
      <c r="BP239" s="151"/>
      <c r="BQ239" s="151"/>
      <c r="BR239" s="151"/>
      <c r="BS239" s="151"/>
      <c r="BT239" s="151">
        <v>6</v>
      </c>
      <c r="BU239" s="151">
        <v>8</v>
      </c>
      <c r="BV239" s="151">
        <v>5</v>
      </c>
      <c r="BW239" s="151">
        <v>6</v>
      </c>
      <c r="BX239" s="151">
        <v>5</v>
      </c>
      <c r="BY239" s="151">
        <v>5</v>
      </c>
      <c r="BZ239" s="151">
        <v>5</v>
      </c>
      <c r="CA239" s="151">
        <v>5</v>
      </c>
      <c r="CB239" s="151">
        <v>5</v>
      </c>
      <c r="CC239" s="151">
        <v>5</v>
      </c>
      <c r="CD239" s="151">
        <v>5</v>
      </c>
      <c r="CE239" s="151"/>
      <c r="CF239" s="151"/>
      <c r="CG239" s="151"/>
      <c r="CH239" s="151"/>
      <c r="CI239" s="151"/>
      <c r="CJ239" s="151"/>
      <c r="CK239" s="151"/>
      <c r="CL239" s="151"/>
      <c r="CM239" s="151"/>
      <c r="CN239" s="151"/>
      <c r="CO239" s="151"/>
      <c r="CP239" s="151"/>
      <c r="CQ239" s="151"/>
      <c r="CR239" s="151"/>
      <c r="CS239" s="151"/>
      <c r="CT239" s="151"/>
      <c r="CU239" s="151"/>
      <c r="CV239" s="151"/>
      <c r="CW239" s="151"/>
      <c r="CX239" s="151"/>
      <c r="CY239" s="151"/>
      <c r="CZ239" s="151"/>
      <c r="DA239" s="151"/>
      <c r="DB239" s="151"/>
      <c r="DC239" s="151"/>
      <c r="DD239" s="151"/>
      <c r="DE239" s="151"/>
      <c r="DF239" s="151"/>
      <c r="DG239" s="151"/>
      <c r="DH239" s="151"/>
      <c r="DI239" s="151"/>
      <c r="DJ239" s="151"/>
      <c r="DK239" s="151"/>
      <c r="DL239" s="151"/>
      <c r="DM239" s="151"/>
      <c r="DN239" s="151"/>
      <c r="DO239" s="151"/>
      <c r="DP239" s="151"/>
      <c r="DQ239" s="151"/>
      <c r="DR239" s="151"/>
      <c r="DS239" s="151"/>
      <c r="DT239" s="151"/>
      <c r="DU239" s="151"/>
      <c r="DV239" s="151"/>
      <c r="DW239" s="151"/>
      <c r="DX239" s="151"/>
      <c r="DY239" s="151"/>
      <c r="DZ239" s="151"/>
      <c r="EA239" s="151"/>
      <c r="EB239" s="151"/>
      <c r="EC239" s="151"/>
      <c r="ED239" s="151"/>
      <c r="EE239" s="151"/>
      <c r="EF239" s="151"/>
      <c r="EG239" s="151"/>
      <c r="EH239" s="151"/>
      <c r="EI239" s="151"/>
      <c r="EJ239" s="151"/>
      <c r="EK239" s="151"/>
      <c r="EL239" s="151"/>
      <c r="EM239" s="151"/>
      <c r="EN239" s="151"/>
      <c r="EO239" s="151"/>
      <c r="EP239" s="151"/>
      <c r="EQ239" s="151"/>
      <c r="ER239" s="151"/>
      <c r="ES239" s="151"/>
      <c r="ET239" s="151"/>
      <c r="EU239" s="151"/>
      <c r="EV239" s="151"/>
      <c r="EW239" s="151"/>
      <c r="EX239" s="151"/>
      <c r="EY239" s="151"/>
      <c r="EZ239" s="151"/>
      <c r="FA239" s="151"/>
      <c r="FB239" s="151"/>
      <c r="FC239" s="151"/>
      <c r="FD239" s="151"/>
      <c r="FE239" s="151"/>
      <c r="FF239" s="151"/>
      <c r="FG239" s="151"/>
      <c r="FH239" s="151"/>
      <c r="FI239" s="151"/>
      <c r="FJ239" s="151"/>
      <c r="FK239" s="151"/>
      <c r="FL239" s="151"/>
      <c r="FM239" s="151"/>
      <c r="FN239" s="151"/>
      <c r="FO239" s="151"/>
      <c r="FP239" s="151"/>
      <c r="FQ239" s="151"/>
      <c r="FR239" s="151"/>
      <c r="FS239" s="151"/>
      <c r="FT239" s="151"/>
      <c r="FU239" s="151"/>
      <c r="FV239" s="151"/>
      <c r="FW239" s="151"/>
      <c r="FX239" s="151"/>
      <c r="FY239" s="151"/>
      <c r="FZ239" s="151"/>
      <c r="GA239" s="151"/>
      <c r="GB239" s="151"/>
      <c r="GC239" s="151"/>
      <c r="GD239" s="151"/>
      <c r="GE239" s="151"/>
      <c r="GF239" s="151"/>
      <c r="GG239" s="151"/>
      <c r="GH239" s="151"/>
      <c r="GI239" s="151"/>
      <c r="GJ239" s="151"/>
      <c r="GK239" s="151"/>
      <c r="GL239" s="151"/>
      <c r="GM239" s="151"/>
      <c r="GN239" s="151"/>
      <c r="GO239" s="151"/>
      <c r="GP239" s="151"/>
      <c r="GQ239" s="151"/>
      <c r="GR239" s="151"/>
      <c r="GS239" s="151"/>
      <c r="GT239" s="151"/>
      <c r="GU239" s="151"/>
    </row>
    <row r="240" spans="1:203" x14ac:dyDescent="0.25">
      <c r="A240" s="60" t="s">
        <v>396</v>
      </c>
      <c r="B240" s="62" t="s">
        <v>322</v>
      </c>
      <c r="C240" s="66" t="s">
        <v>291</v>
      </c>
      <c r="D240" s="61">
        <f t="shared" si="1462"/>
        <v>11</v>
      </c>
      <c r="E240" s="61">
        <f t="shared" ref="E240" si="1726">R240+AC240+AN240+AY240+BJ240+BU240+CF240+CQ240+DB240+DM240+DX240+EI240+ET240+FE240+FP240+GA240+GL240</f>
        <v>12</v>
      </c>
      <c r="F240" s="61">
        <f t="shared" ref="F240" si="1727">S240+AD240+AO240+AZ240+BK240+BV240+CG240+CR240+DC240+DN240+DY240+EJ240+EU240+FF240+FQ240+GB240+GM240</f>
        <v>8</v>
      </c>
      <c r="G240" s="61">
        <f t="shared" ref="G240" si="1728">T240+AE240+AP240+BA240+BL240+BW240+CH240+CS240+DD240+DO240+DZ240+EK240+EV240+FG240+FR240+GC240+GN240</f>
        <v>10</v>
      </c>
      <c r="H240" s="61">
        <f t="shared" ref="H240" si="1729">U240+AF240+AQ240+BB240+BM240+BX240+CI240+CT240+DE240+DP240+EA240+EL240+EW240+FH240+FS240+GD240+GO240</f>
        <v>10</v>
      </c>
      <c r="I240" s="61">
        <f t="shared" ref="I240" si="1730">V240+AG240+AR240+BC240+BN240+BY240+CJ240+CU240+DF240+DQ240+EB240+EM240+EX240+FI240+FT240+GE240+GP240</f>
        <v>10</v>
      </c>
      <c r="J240" s="61">
        <f t="shared" ref="J240" si="1731">W240+AH240+AS240+BD240+BO240+BZ240+CK240+CV240+DG240+DR240+EC240+EN240+EY240+FJ240+FU240+GF240+GQ240</f>
        <v>9</v>
      </c>
      <c r="K240" s="61">
        <f t="shared" ref="K240" si="1732">X240+AI240+AT240+BE240+BP240+CA240+CL240+CW240+DH240+DS240+ED240+EO240+EZ240+FK240+FV240+GG240+GR240</f>
        <v>9</v>
      </c>
      <c r="L240" s="61">
        <f t="shared" ref="L240" si="1733">Y240+AJ240+AU240+BF240+BQ240+CB240+CM240+CX240+DI240+DT240+EE240+EP240+FA240+FL240+FW240+GH240+GS240</f>
        <v>10</v>
      </c>
      <c r="M240" s="61">
        <f t="shared" ref="M240" si="1734">Z240+AK240+AV240+BG240+BR240+CC240+CN240+CY240+DJ240+DU240+EF240+EQ240+FB240+FM240+FX240+GI240+GT240</f>
        <v>10</v>
      </c>
      <c r="N240" s="61">
        <f t="shared" ref="N240" si="1735">AA240+AL240+AW240+BH240+BS240+CD240+CO240+CZ240+DK240+DV240+EG240+ER240+FC240+FN240+FY240+GJ240+GU240</f>
        <v>10</v>
      </c>
      <c r="O240" s="69">
        <v>28</v>
      </c>
      <c r="P240" s="129"/>
      <c r="Q240" s="151">
        <v>5</v>
      </c>
      <c r="R240" s="160">
        <v>5</v>
      </c>
      <c r="S240" s="160">
        <v>2</v>
      </c>
      <c r="T240" s="160">
        <v>2</v>
      </c>
      <c r="U240" s="160">
        <v>2</v>
      </c>
      <c r="V240" s="160">
        <v>2</v>
      </c>
      <c r="W240" s="160">
        <v>2</v>
      </c>
      <c r="X240" s="160">
        <v>2</v>
      </c>
      <c r="Y240" s="160">
        <v>2</v>
      </c>
      <c r="Z240" s="160">
        <v>2</v>
      </c>
      <c r="AA240" s="160">
        <v>2</v>
      </c>
      <c r="AB240" s="151"/>
      <c r="AC240" s="151"/>
      <c r="AD240" s="151"/>
      <c r="AE240" s="151"/>
      <c r="AF240" s="151"/>
      <c r="AG240" s="151"/>
      <c r="AH240" s="151"/>
      <c r="AI240" s="151"/>
      <c r="AJ240" s="151"/>
      <c r="AK240" s="151"/>
      <c r="AL240" s="151"/>
      <c r="AM240" s="151"/>
      <c r="AN240" s="151"/>
      <c r="AO240" s="151"/>
      <c r="AP240" s="151"/>
      <c r="AQ240" s="151"/>
      <c r="AR240" s="151"/>
      <c r="AS240" s="151"/>
      <c r="AT240" s="151"/>
      <c r="AU240" s="151"/>
      <c r="AV240" s="151"/>
      <c r="AW240" s="151"/>
      <c r="AX240" s="151"/>
      <c r="AY240" s="151"/>
      <c r="AZ240" s="151"/>
      <c r="BA240" s="151"/>
      <c r="BB240" s="151"/>
      <c r="BC240" s="151"/>
      <c r="BD240" s="151"/>
      <c r="BE240" s="151"/>
      <c r="BF240" s="151"/>
      <c r="BG240" s="151"/>
      <c r="BH240" s="151"/>
      <c r="BI240" s="151"/>
      <c r="BJ240" s="151"/>
      <c r="BK240" s="151"/>
      <c r="BL240" s="151"/>
      <c r="BM240" s="151"/>
      <c r="BN240" s="151"/>
      <c r="BO240" s="151"/>
      <c r="BP240" s="151"/>
      <c r="BQ240" s="151"/>
      <c r="BR240" s="151"/>
      <c r="BS240" s="151"/>
      <c r="BT240" s="151">
        <v>6</v>
      </c>
      <c r="BU240" s="151">
        <v>7</v>
      </c>
      <c r="BV240" s="151">
        <v>6</v>
      </c>
      <c r="BW240" s="151">
        <v>8</v>
      </c>
      <c r="BX240" s="151">
        <v>8</v>
      </c>
      <c r="BY240" s="151">
        <v>8</v>
      </c>
      <c r="BZ240" s="151">
        <v>7</v>
      </c>
      <c r="CA240" s="151">
        <v>7</v>
      </c>
      <c r="CB240" s="151">
        <v>8</v>
      </c>
      <c r="CC240" s="151">
        <v>8</v>
      </c>
      <c r="CD240" s="151">
        <v>8</v>
      </c>
      <c r="CE240" s="151"/>
      <c r="CF240" s="151"/>
      <c r="CG240" s="151"/>
      <c r="CH240" s="151"/>
      <c r="CI240" s="151"/>
      <c r="CJ240" s="151"/>
      <c r="CK240" s="151"/>
      <c r="CL240" s="151"/>
      <c r="CM240" s="151"/>
      <c r="CN240" s="151"/>
      <c r="CO240" s="151"/>
      <c r="CP240" s="151"/>
      <c r="CQ240" s="151"/>
      <c r="CR240" s="151"/>
      <c r="CS240" s="151"/>
      <c r="CT240" s="151"/>
      <c r="CU240" s="151"/>
      <c r="CV240" s="151"/>
      <c r="CW240" s="151"/>
      <c r="CX240" s="151"/>
      <c r="CY240" s="151"/>
      <c r="CZ240" s="151"/>
      <c r="DA240" s="151"/>
      <c r="DB240" s="151"/>
      <c r="DC240" s="151"/>
      <c r="DD240" s="151"/>
      <c r="DE240" s="151"/>
      <c r="DF240" s="151"/>
      <c r="DG240" s="151"/>
      <c r="DH240" s="151"/>
      <c r="DI240" s="151"/>
      <c r="DJ240" s="151"/>
      <c r="DK240" s="151"/>
      <c r="DL240" s="151"/>
      <c r="DM240" s="151"/>
      <c r="DN240" s="151"/>
      <c r="DO240" s="151"/>
      <c r="DP240" s="151"/>
      <c r="DQ240" s="151"/>
      <c r="DR240" s="151"/>
      <c r="DS240" s="151"/>
      <c r="DT240" s="151"/>
      <c r="DU240" s="151"/>
      <c r="DV240" s="151"/>
      <c r="DW240" s="151"/>
      <c r="DX240" s="151"/>
      <c r="DY240" s="151"/>
      <c r="DZ240" s="151"/>
      <c r="EA240" s="151"/>
      <c r="EB240" s="151"/>
      <c r="EC240" s="151"/>
      <c r="ED240" s="151"/>
      <c r="EE240" s="151"/>
      <c r="EF240" s="151"/>
      <c r="EG240" s="151"/>
      <c r="EH240" s="151"/>
      <c r="EI240" s="151"/>
      <c r="EJ240" s="151"/>
      <c r="EK240" s="151"/>
      <c r="EL240" s="151"/>
      <c r="EM240" s="151"/>
      <c r="EN240" s="151"/>
      <c r="EO240" s="151"/>
      <c r="EP240" s="151"/>
      <c r="EQ240" s="151"/>
      <c r="ER240" s="151"/>
      <c r="ES240" s="151"/>
      <c r="ET240" s="151"/>
      <c r="EU240" s="151"/>
      <c r="EV240" s="151"/>
      <c r="EW240" s="151"/>
      <c r="EX240" s="151"/>
      <c r="EY240" s="151"/>
      <c r="EZ240" s="151"/>
      <c r="FA240" s="151"/>
      <c r="FB240" s="151"/>
      <c r="FC240" s="151"/>
      <c r="FD240" s="151"/>
      <c r="FE240" s="151"/>
      <c r="FF240" s="151"/>
      <c r="FG240" s="151"/>
      <c r="FH240" s="151"/>
      <c r="FI240" s="151"/>
      <c r="FJ240" s="151"/>
      <c r="FK240" s="151"/>
      <c r="FL240" s="151"/>
      <c r="FM240" s="151"/>
      <c r="FN240" s="151"/>
      <c r="FO240" s="151"/>
      <c r="FP240" s="151"/>
      <c r="FQ240" s="151"/>
      <c r="FR240" s="151"/>
      <c r="FS240" s="151"/>
      <c r="FT240" s="151"/>
      <c r="FU240" s="151"/>
      <c r="FV240" s="151"/>
      <c r="FW240" s="151"/>
      <c r="FX240" s="151"/>
      <c r="FY240" s="151"/>
      <c r="FZ240" s="151"/>
      <c r="GA240" s="151"/>
      <c r="GB240" s="151"/>
      <c r="GC240" s="151"/>
      <c r="GD240" s="151"/>
      <c r="GE240" s="151"/>
      <c r="GF240" s="151"/>
      <c r="GG240" s="151"/>
      <c r="GH240" s="151"/>
      <c r="GI240" s="151"/>
      <c r="GJ240" s="151"/>
      <c r="GK240" s="151"/>
      <c r="GL240" s="151"/>
      <c r="GM240" s="151"/>
      <c r="GN240" s="151"/>
      <c r="GO240" s="151"/>
      <c r="GP240" s="151"/>
      <c r="GQ240" s="151"/>
      <c r="GR240" s="151"/>
      <c r="GS240" s="151"/>
      <c r="GT240" s="151"/>
      <c r="GU240" s="151"/>
    </row>
    <row r="241" spans="1:203" x14ac:dyDescent="0.25">
      <c r="A241" s="60" t="s">
        <v>229</v>
      </c>
      <c r="B241" s="62" t="s">
        <v>103</v>
      </c>
      <c r="C241" s="66" t="s">
        <v>291</v>
      </c>
      <c r="D241" s="61">
        <f t="shared" si="1462"/>
        <v>8</v>
      </c>
      <c r="E241" s="61">
        <f t="shared" ref="E241" si="1736">R241+AC241+AN241+AY241+BJ241+BU241+CF241+CQ241+DB241+DM241+DX241+EI241+ET241+FE241+FP241+GA241+GL241</f>
        <v>6</v>
      </c>
      <c r="F241" s="61">
        <f t="shared" ref="F241" si="1737">S241+AD241+AO241+AZ241+BK241+BV241+CG241+CR241+DC241+DN241+DY241+EJ241+EU241+FF241+FQ241+GB241+GM241</f>
        <v>3</v>
      </c>
      <c r="G241" s="61">
        <f t="shared" ref="G241" si="1738">T241+AE241+AP241+BA241+BL241+BW241+CH241+CS241+DD241+DO241+DZ241+EK241+EV241+FG241+FR241+GC241+GN241</f>
        <v>3</v>
      </c>
      <c r="H241" s="61">
        <f t="shared" ref="H241" si="1739">U241+AF241+AQ241+BB241+BM241+BX241+CI241+CT241+DE241+DP241+EA241+EL241+EW241+FH241+FS241+GD241+GO241</f>
        <v>3</v>
      </c>
      <c r="I241" s="61">
        <f t="shared" ref="I241" si="1740">V241+AG241+AR241+BC241+BN241+BY241+CJ241+CU241+DF241+DQ241+EB241+EM241+EX241+FI241+FT241+GE241+GP241</f>
        <v>3</v>
      </c>
      <c r="J241" s="61">
        <f t="shared" ref="J241" si="1741">W241+AH241+AS241+BD241+BO241+BZ241+CK241+CV241+DG241+DR241+EC241+EN241+EY241+FJ241+FU241+GF241+GQ241</f>
        <v>3</v>
      </c>
      <c r="K241" s="61">
        <f t="shared" ref="K241" si="1742">X241+AI241+AT241+BE241+BP241+CA241+CL241+CW241+DH241+DS241+ED241+EO241+EZ241+FK241+FV241+GG241+GR241</f>
        <v>3</v>
      </c>
      <c r="L241" s="61">
        <f t="shared" ref="L241" si="1743">Y241+AJ241+AU241+BF241+BQ241+CB241+CM241+CX241+DI241+DT241+EE241+EP241+FA241+FL241+FW241+GH241+GS241</f>
        <v>3</v>
      </c>
      <c r="M241" s="61">
        <f t="shared" ref="M241" si="1744">Z241+AK241+AV241+BG241+BR241+CC241+CN241+CY241+DJ241+DU241+EF241+EQ241+FB241+FM241+FX241+GI241+GT241</f>
        <v>3</v>
      </c>
      <c r="N241" s="61">
        <f t="shared" ref="N241" si="1745">AA241+AL241+AW241+BH241+BS241+CD241+CO241+CZ241+DK241+DV241+EG241+ER241+FC241+FN241+FY241+GJ241+GU241</f>
        <v>3</v>
      </c>
      <c r="O241" s="69">
        <v>16</v>
      </c>
      <c r="P241" s="129"/>
      <c r="Q241" s="151">
        <v>1</v>
      </c>
      <c r="R241" s="160">
        <v>1</v>
      </c>
      <c r="S241" s="160">
        <v>0</v>
      </c>
      <c r="T241" s="160">
        <v>0</v>
      </c>
      <c r="U241" s="160">
        <v>0</v>
      </c>
      <c r="V241" s="160">
        <v>0</v>
      </c>
      <c r="W241" s="160">
        <v>0</v>
      </c>
      <c r="X241" s="160">
        <v>0</v>
      </c>
      <c r="Y241" s="160">
        <v>0</v>
      </c>
      <c r="Z241" s="160">
        <v>0</v>
      </c>
      <c r="AA241" s="160">
        <v>0</v>
      </c>
      <c r="AB241" s="151"/>
      <c r="AC241" s="151"/>
      <c r="AD241" s="151"/>
      <c r="AE241" s="151"/>
      <c r="AF241" s="151"/>
      <c r="AG241" s="151"/>
      <c r="AH241" s="151"/>
      <c r="AI241" s="151"/>
      <c r="AJ241" s="151"/>
      <c r="AK241" s="151"/>
      <c r="AL241" s="151"/>
      <c r="AM241" s="151"/>
      <c r="AN241" s="151"/>
      <c r="AO241" s="151"/>
      <c r="AP241" s="151"/>
      <c r="AQ241" s="151"/>
      <c r="AR241" s="151"/>
      <c r="AS241" s="151"/>
      <c r="AT241" s="151"/>
      <c r="AU241" s="151"/>
      <c r="AV241" s="151"/>
      <c r="AW241" s="151"/>
      <c r="AX241" s="151"/>
      <c r="AY241" s="151"/>
      <c r="AZ241" s="151"/>
      <c r="BA241" s="151"/>
      <c r="BB241" s="151"/>
      <c r="BC241" s="151"/>
      <c r="BD241" s="151"/>
      <c r="BE241" s="151"/>
      <c r="BF241" s="151"/>
      <c r="BG241" s="151"/>
      <c r="BH241" s="151"/>
      <c r="BI241" s="151"/>
      <c r="BJ241" s="151"/>
      <c r="BK241" s="151"/>
      <c r="BL241" s="151"/>
      <c r="BM241" s="151"/>
      <c r="BN241" s="151"/>
      <c r="BO241" s="151"/>
      <c r="BP241" s="151"/>
      <c r="BQ241" s="151"/>
      <c r="BR241" s="151"/>
      <c r="BS241" s="151"/>
      <c r="BT241" s="151">
        <v>7</v>
      </c>
      <c r="BU241" s="151">
        <v>5</v>
      </c>
      <c r="BV241" s="151">
        <v>3</v>
      </c>
      <c r="BW241" s="151">
        <v>3</v>
      </c>
      <c r="BX241" s="151">
        <v>3</v>
      </c>
      <c r="BY241" s="151">
        <v>3</v>
      </c>
      <c r="BZ241" s="151">
        <v>3</v>
      </c>
      <c r="CA241" s="151">
        <v>3</v>
      </c>
      <c r="CB241" s="151">
        <v>3</v>
      </c>
      <c r="CC241" s="151">
        <v>3</v>
      </c>
      <c r="CD241" s="151">
        <v>3</v>
      </c>
      <c r="CE241" s="151"/>
      <c r="CF241" s="151"/>
      <c r="CG241" s="151"/>
      <c r="CH241" s="151"/>
      <c r="CI241" s="151"/>
      <c r="CJ241" s="151"/>
      <c r="CK241" s="151"/>
      <c r="CL241" s="151"/>
      <c r="CM241" s="151"/>
      <c r="CN241" s="151"/>
      <c r="CO241" s="151"/>
      <c r="CP241" s="151"/>
      <c r="CQ241" s="151"/>
      <c r="CR241" s="151"/>
      <c r="CS241" s="151"/>
      <c r="CT241" s="151"/>
      <c r="CU241" s="151"/>
      <c r="CV241" s="151"/>
      <c r="CW241" s="151"/>
      <c r="CX241" s="151"/>
      <c r="CY241" s="151"/>
      <c r="CZ241" s="151"/>
      <c r="DA241" s="151"/>
      <c r="DB241" s="151"/>
      <c r="DC241" s="151"/>
      <c r="DD241" s="151"/>
      <c r="DE241" s="151"/>
      <c r="DF241" s="151"/>
      <c r="DG241" s="151"/>
      <c r="DH241" s="151"/>
      <c r="DI241" s="151"/>
      <c r="DJ241" s="151"/>
      <c r="DK241" s="151"/>
      <c r="DL241" s="151"/>
      <c r="DM241" s="151"/>
      <c r="DN241" s="151"/>
      <c r="DO241" s="151"/>
      <c r="DP241" s="151"/>
      <c r="DQ241" s="151"/>
      <c r="DR241" s="151"/>
      <c r="DS241" s="151"/>
      <c r="DT241" s="151"/>
      <c r="DU241" s="151"/>
      <c r="DV241" s="151"/>
      <c r="DW241" s="151"/>
      <c r="DX241" s="151"/>
      <c r="DY241" s="151"/>
      <c r="DZ241" s="151"/>
      <c r="EA241" s="151"/>
      <c r="EB241" s="151"/>
      <c r="EC241" s="151"/>
      <c r="ED241" s="151"/>
      <c r="EE241" s="151"/>
      <c r="EF241" s="151"/>
      <c r="EG241" s="151"/>
      <c r="EH241" s="151"/>
      <c r="EI241" s="151"/>
      <c r="EJ241" s="151"/>
      <c r="EK241" s="151"/>
      <c r="EL241" s="151"/>
      <c r="EM241" s="151"/>
      <c r="EN241" s="151"/>
      <c r="EO241" s="151"/>
      <c r="EP241" s="151"/>
      <c r="EQ241" s="151"/>
      <c r="ER241" s="151"/>
      <c r="ES241" s="151"/>
      <c r="ET241" s="151"/>
      <c r="EU241" s="151"/>
      <c r="EV241" s="151"/>
      <c r="EW241" s="151"/>
      <c r="EX241" s="151"/>
      <c r="EY241" s="151"/>
      <c r="EZ241" s="151"/>
      <c r="FA241" s="151"/>
      <c r="FB241" s="151"/>
      <c r="FC241" s="151"/>
      <c r="FD241" s="151"/>
      <c r="FE241" s="151"/>
      <c r="FF241" s="151"/>
      <c r="FG241" s="151"/>
      <c r="FH241" s="151"/>
      <c r="FI241" s="151"/>
      <c r="FJ241" s="151"/>
      <c r="FK241" s="151"/>
      <c r="FL241" s="151"/>
      <c r="FM241" s="151"/>
      <c r="FN241" s="151"/>
      <c r="FO241" s="151"/>
      <c r="FP241" s="151"/>
      <c r="FQ241" s="151"/>
      <c r="FR241" s="151"/>
      <c r="FS241" s="151"/>
      <c r="FT241" s="151"/>
      <c r="FU241" s="151"/>
      <c r="FV241" s="151"/>
      <c r="FW241" s="151"/>
      <c r="FX241" s="151"/>
      <c r="FY241" s="151"/>
      <c r="FZ241" s="151"/>
      <c r="GA241" s="151"/>
      <c r="GB241" s="151"/>
      <c r="GC241" s="151"/>
      <c r="GD241" s="151"/>
      <c r="GE241" s="151"/>
      <c r="GF241" s="151"/>
      <c r="GG241" s="151"/>
      <c r="GH241" s="151"/>
      <c r="GI241" s="151"/>
      <c r="GJ241" s="151"/>
      <c r="GK241" s="151"/>
      <c r="GL241" s="151"/>
      <c r="GM241" s="151"/>
      <c r="GN241" s="151"/>
      <c r="GO241" s="151"/>
      <c r="GP241" s="151"/>
      <c r="GQ241" s="151"/>
      <c r="GR241" s="151"/>
      <c r="GS241" s="151"/>
      <c r="GT241" s="151"/>
      <c r="GU241" s="151"/>
    </row>
    <row r="242" spans="1:203" x14ac:dyDescent="0.25">
      <c r="A242" s="60" t="s">
        <v>50</v>
      </c>
      <c r="B242" s="62" t="s">
        <v>51</v>
      </c>
      <c r="C242" s="88"/>
      <c r="D242" s="59">
        <f t="shared" ref="D242:O242" si="1746">D243</f>
        <v>35</v>
      </c>
      <c r="E242" s="59">
        <f t="shared" si="1746"/>
        <v>28</v>
      </c>
      <c r="F242" s="59">
        <f t="shared" si="1746"/>
        <v>22</v>
      </c>
      <c r="G242" s="59">
        <f t="shared" si="1746"/>
        <v>22</v>
      </c>
      <c r="H242" s="59">
        <f t="shared" si="1746"/>
        <v>22</v>
      </c>
      <c r="I242" s="59">
        <f t="shared" si="1746"/>
        <v>22</v>
      </c>
      <c r="J242" s="59">
        <f t="shared" si="1746"/>
        <v>23</v>
      </c>
      <c r="K242" s="59">
        <f t="shared" si="1746"/>
        <v>22</v>
      </c>
      <c r="L242" s="59">
        <f t="shared" si="1746"/>
        <v>22</v>
      </c>
      <c r="M242" s="59">
        <f t="shared" si="1746"/>
        <v>22</v>
      </c>
      <c r="N242" s="59">
        <f t="shared" si="1746"/>
        <v>22</v>
      </c>
      <c r="O242" s="59">
        <f t="shared" si="1746"/>
        <v>0</v>
      </c>
      <c r="P242" s="128"/>
      <c r="Q242" s="149"/>
      <c r="R242" s="162"/>
      <c r="S242" s="162"/>
      <c r="T242" s="162"/>
      <c r="U242" s="161"/>
      <c r="V242" s="161"/>
      <c r="W242" s="161"/>
      <c r="X242" s="161"/>
      <c r="Y242" s="161"/>
      <c r="Z242" s="161"/>
      <c r="AA242" s="161"/>
      <c r="AB242" s="149"/>
      <c r="AC242" s="149"/>
      <c r="AD242" s="149"/>
      <c r="AE242" s="149"/>
      <c r="AF242" s="149"/>
      <c r="AG242" s="149"/>
      <c r="AH242" s="149"/>
      <c r="AI242" s="149"/>
      <c r="AJ242" s="149"/>
      <c r="AK242" s="149"/>
      <c r="AL242" s="149"/>
      <c r="AM242" s="149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49"/>
      <c r="BB242" s="149"/>
      <c r="BC242" s="149"/>
      <c r="BD242" s="149"/>
      <c r="BE242" s="149"/>
      <c r="BF242" s="149"/>
      <c r="BG242" s="149"/>
      <c r="BH242" s="149"/>
      <c r="BI242" s="149"/>
      <c r="BJ242" s="149"/>
      <c r="BK242" s="149"/>
      <c r="BL242" s="149"/>
      <c r="BM242" s="149"/>
      <c r="BN242" s="149"/>
      <c r="BO242" s="149"/>
      <c r="BP242" s="149"/>
      <c r="BQ242" s="149"/>
      <c r="BR242" s="149"/>
      <c r="BS242" s="149"/>
      <c r="BT242" s="149"/>
      <c r="BU242" s="149"/>
      <c r="BV242" s="149"/>
      <c r="BW242" s="149"/>
      <c r="BX242" s="149"/>
      <c r="BY242" s="149"/>
      <c r="BZ242" s="149"/>
      <c r="CA242" s="149"/>
      <c r="CB242" s="149"/>
      <c r="CC242" s="149"/>
      <c r="CD242" s="149"/>
      <c r="CE242" s="149"/>
      <c r="CF242" s="149"/>
      <c r="CG242" s="149"/>
      <c r="CH242" s="149"/>
      <c r="CI242" s="149"/>
      <c r="CJ242" s="149"/>
      <c r="CK242" s="149"/>
      <c r="CL242" s="149"/>
      <c r="CM242" s="149"/>
      <c r="CN242" s="149"/>
      <c r="CO242" s="149"/>
      <c r="CP242" s="149"/>
      <c r="CQ242" s="149"/>
      <c r="CR242" s="149"/>
      <c r="CS242" s="149"/>
      <c r="CT242" s="149"/>
      <c r="CU242" s="149"/>
      <c r="CV242" s="149"/>
      <c r="CW242" s="149"/>
      <c r="CX242" s="149"/>
      <c r="CY242" s="149"/>
      <c r="CZ242" s="149"/>
      <c r="DA242" s="149"/>
      <c r="DB242" s="149"/>
      <c r="DC242" s="149"/>
      <c r="DD242" s="149"/>
      <c r="DE242" s="149"/>
      <c r="DF242" s="149"/>
      <c r="DG242" s="149"/>
      <c r="DH242" s="149"/>
      <c r="DI242" s="149"/>
      <c r="DJ242" s="149"/>
      <c r="DK242" s="149"/>
      <c r="DL242" s="149"/>
      <c r="DM242" s="149"/>
      <c r="DN242" s="149"/>
      <c r="DO242" s="149"/>
      <c r="DP242" s="149"/>
      <c r="DQ242" s="149"/>
      <c r="DR242" s="149"/>
      <c r="DS242" s="149"/>
      <c r="DT242" s="149"/>
      <c r="DU242" s="149"/>
      <c r="DV242" s="149"/>
      <c r="DW242" s="149"/>
      <c r="DX242" s="149"/>
      <c r="DY242" s="149"/>
      <c r="DZ242" s="149"/>
      <c r="EA242" s="149"/>
      <c r="EB242" s="149"/>
      <c r="EC242" s="149"/>
      <c r="ED242" s="149"/>
      <c r="EE242" s="149"/>
      <c r="EF242" s="149"/>
      <c r="EG242" s="149"/>
      <c r="EH242" s="149"/>
      <c r="EI242" s="149"/>
      <c r="EJ242" s="149"/>
      <c r="EK242" s="149"/>
      <c r="EL242" s="149"/>
      <c r="EM242" s="149"/>
      <c r="EN242" s="149"/>
      <c r="EO242" s="149"/>
      <c r="EP242" s="149"/>
      <c r="EQ242" s="149"/>
      <c r="ER242" s="149"/>
      <c r="ES242" s="149"/>
      <c r="ET242" s="149"/>
      <c r="EU242" s="149"/>
      <c r="EV242" s="149"/>
      <c r="EW242" s="149"/>
      <c r="EX242" s="149"/>
      <c r="EY242" s="149"/>
      <c r="EZ242" s="149"/>
      <c r="FA242" s="149"/>
      <c r="FB242" s="149"/>
      <c r="FC242" s="149"/>
      <c r="FD242" s="149"/>
      <c r="FE242" s="149"/>
      <c r="FF242" s="149"/>
      <c r="FG242" s="149"/>
      <c r="FH242" s="149"/>
      <c r="FI242" s="149"/>
      <c r="FJ242" s="149"/>
      <c r="FK242" s="149"/>
      <c r="FL242" s="149"/>
      <c r="FM242" s="149"/>
      <c r="FN242" s="149"/>
      <c r="FO242" s="149"/>
      <c r="FP242" s="149"/>
      <c r="FQ242" s="149"/>
      <c r="FR242" s="149"/>
      <c r="FS242" s="149"/>
      <c r="FT242" s="149"/>
      <c r="FU242" s="149"/>
      <c r="FV242" s="149"/>
      <c r="FW242" s="149"/>
      <c r="FX242" s="149"/>
      <c r="FY242" s="149"/>
      <c r="FZ242" s="149"/>
      <c r="GA242" s="149"/>
      <c r="GB242" s="149"/>
      <c r="GC242" s="149"/>
      <c r="GD242" s="149"/>
      <c r="GE242" s="149"/>
      <c r="GF242" s="149"/>
      <c r="GG242" s="149"/>
      <c r="GH242" s="149"/>
      <c r="GI242" s="149"/>
      <c r="GJ242" s="149"/>
      <c r="GK242" s="149"/>
      <c r="GL242" s="149"/>
      <c r="GM242" s="149"/>
      <c r="GN242" s="149"/>
      <c r="GO242" s="149"/>
      <c r="GP242" s="149"/>
      <c r="GQ242" s="149"/>
      <c r="GR242" s="149"/>
      <c r="GS242" s="149"/>
      <c r="GT242" s="149"/>
      <c r="GU242" s="149"/>
    </row>
    <row r="243" spans="1:203" x14ac:dyDescent="0.25">
      <c r="A243" s="60" t="s">
        <v>249</v>
      </c>
      <c r="B243" s="62" t="s">
        <v>52</v>
      </c>
      <c r="C243" s="66" t="s">
        <v>291</v>
      </c>
      <c r="D243" s="61">
        <f t="shared" si="1462"/>
        <v>35</v>
      </c>
      <c r="E243" s="61">
        <f t="shared" ref="E243" si="1747">R243+AC243+AN243+AY243+BJ243+BU243+CF243+CQ243+DB243+DM243+DX243+EI243+ET243+FE243+FP243+GA243+GL243</f>
        <v>28</v>
      </c>
      <c r="F243" s="61">
        <f t="shared" ref="F243" si="1748">S243+AD243+AO243+AZ243+BK243+BV243+CG243+CR243+DC243+DN243+DY243+EJ243+EU243+FF243+FQ243+GB243+GM243</f>
        <v>22</v>
      </c>
      <c r="G243" s="61">
        <f t="shared" ref="G243" si="1749">T243+AE243+AP243+BA243+BL243+BW243+CH243+CS243+DD243+DO243+DZ243+EK243+EV243+FG243+FR243+GC243+GN243</f>
        <v>22</v>
      </c>
      <c r="H243" s="61">
        <f t="shared" ref="H243" si="1750">U243+AF243+AQ243+BB243+BM243+BX243+CI243+CT243+DE243+DP243+EA243+EL243+EW243+FH243+FS243+GD243+GO243</f>
        <v>22</v>
      </c>
      <c r="I243" s="61">
        <f t="shared" ref="I243" si="1751">V243+AG243+AR243+BC243+BN243+BY243+CJ243+CU243+DF243+DQ243+EB243+EM243+EX243+FI243+FT243+GE243+GP243</f>
        <v>22</v>
      </c>
      <c r="J243" s="61">
        <f t="shared" ref="J243" si="1752">W243+AH243+AS243+BD243+BO243+BZ243+CK243+CV243+DG243+DR243+EC243+EN243+EY243+FJ243+FU243+GF243+GQ243</f>
        <v>23</v>
      </c>
      <c r="K243" s="61">
        <f t="shared" ref="K243" si="1753">X243+AI243+AT243+BE243+BP243+CA243+CL243+CW243+DH243+DS243+ED243+EO243+EZ243+FK243+FV243+GG243+GR243</f>
        <v>22</v>
      </c>
      <c r="L243" s="61">
        <f t="shared" ref="L243" si="1754">Y243+AJ243+AU243+BF243+BQ243+CB243+CM243+CX243+DI243+DT243+EE243+EP243+FA243+FL243+FW243+GH243+GS243</f>
        <v>22</v>
      </c>
      <c r="M243" s="61">
        <f t="shared" ref="M243" si="1755">Z243+AK243+AV243+BG243+BR243+CC243+CN243+CY243+DJ243+DU243+EF243+EQ243+FB243+FM243+FX243+GI243+GT243</f>
        <v>22</v>
      </c>
      <c r="N243" s="61">
        <f t="shared" ref="N243" si="1756">AA243+AL243+AW243+BH243+BS243+CD243+CO243+CZ243+DK243+DV243+EG243+ER243+FC243+FN243+FY243+GJ243+GU243</f>
        <v>22</v>
      </c>
      <c r="O243" s="69"/>
      <c r="P243" s="129"/>
      <c r="Q243" s="151">
        <v>1</v>
      </c>
      <c r="R243" s="163">
        <v>1</v>
      </c>
      <c r="S243" s="163">
        <v>1</v>
      </c>
      <c r="T243" s="163">
        <v>1</v>
      </c>
      <c r="U243" s="163">
        <v>1</v>
      </c>
      <c r="V243" s="163">
        <v>1</v>
      </c>
      <c r="W243" s="163">
        <v>1</v>
      </c>
      <c r="X243" s="163">
        <v>1</v>
      </c>
      <c r="Y243" s="163">
        <v>1</v>
      </c>
      <c r="Z243" s="163">
        <v>1</v>
      </c>
      <c r="AA243" s="163">
        <v>1</v>
      </c>
      <c r="AB243" s="182"/>
      <c r="AC243" s="182"/>
      <c r="AD243" s="182"/>
      <c r="AE243" s="182"/>
      <c r="AF243" s="182"/>
      <c r="AG243" s="182"/>
      <c r="AH243" s="182"/>
      <c r="AI243" s="182"/>
      <c r="AJ243" s="182"/>
      <c r="AK243" s="182"/>
      <c r="AL243" s="182"/>
      <c r="AM243" s="182"/>
      <c r="AN243" s="182"/>
      <c r="AO243" s="182"/>
      <c r="AP243" s="182"/>
      <c r="AQ243" s="182"/>
      <c r="AR243" s="182"/>
      <c r="AS243" s="182"/>
      <c r="AT243" s="182"/>
      <c r="AU243" s="182"/>
      <c r="AV243" s="182"/>
      <c r="AW243" s="182"/>
      <c r="AX243" s="182"/>
      <c r="AY243" s="182"/>
      <c r="AZ243" s="182"/>
      <c r="BA243" s="182"/>
      <c r="BB243" s="182"/>
      <c r="BC243" s="182"/>
      <c r="BD243" s="182"/>
      <c r="BE243" s="182"/>
      <c r="BF243" s="182"/>
      <c r="BG243" s="182"/>
      <c r="BH243" s="182"/>
      <c r="BI243" s="47">
        <v>10</v>
      </c>
      <c r="BJ243" s="47">
        <v>10</v>
      </c>
      <c r="BK243" s="47">
        <v>10</v>
      </c>
      <c r="BL243" s="47">
        <v>10</v>
      </c>
      <c r="BM243" s="47">
        <v>10</v>
      </c>
      <c r="BN243" s="47">
        <v>10</v>
      </c>
      <c r="BO243" s="47">
        <v>10</v>
      </c>
      <c r="BP243" s="47">
        <v>10</v>
      </c>
      <c r="BQ243" s="47">
        <v>10</v>
      </c>
      <c r="BR243" s="47">
        <v>10</v>
      </c>
      <c r="BS243" s="47">
        <v>10</v>
      </c>
      <c r="BT243" s="151">
        <v>22</v>
      </c>
      <c r="BU243" s="151">
        <v>15</v>
      </c>
      <c r="BV243" s="151">
        <v>9</v>
      </c>
      <c r="BW243" s="151">
        <v>9</v>
      </c>
      <c r="BX243" s="151">
        <v>9</v>
      </c>
      <c r="BY243" s="151">
        <v>9</v>
      </c>
      <c r="BZ243" s="151">
        <v>10</v>
      </c>
      <c r="CA243" s="151">
        <v>9</v>
      </c>
      <c r="CB243" s="151">
        <v>9</v>
      </c>
      <c r="CC243" s="151">
        <v>9</v>
      </c>
      <c r="CD243" s="151">
        <v>9</v>
      </c>
      <c r="CE243" s="182"/>
      <c r="CF243" s="182"/>
      <c r="CG243" s="182"/>
      <c r="CH243" s="182"/>
      <c r="CI243" s="182"/>
      <c r="CJ243" s="182"/>
      <c r="CK243" s="182"/>
      <c r="CL243" s="182"/>
      <c r="CM243" s="182"/>
      <c r="CN243" s="182"/>
      <c r="CO243" s="182"/>
      <c r="CP243" s="182"/>
      <c r="CQ243" s="182"/>
      <c r="CR243" s="182"/>
      <c r="CS243" s="182"/>
      <c r="CT243" s="182"/>
      <c r="CU243" s="182"/>
      <c r="CV243" s="182"/>
      <c r="CW243" s="182"/>
      <c r="CX243" s="182"/>
      <c r="CY243" s="182"/>
      <c r="CZ243" s="182"/>
      <c r="DA243" s="151">
        <v>2</v>
      </c>
      <c r="DB243" s="151">
        <v>2</v>
      </c>
      <c r="DC243" s="151">
        <v>2</v>
      </c>
      <c r="DD243" s="151">
        <v>2</v>
      </c>
      <c r="DE243" s="151">
        <v>2</v>
      </c>
      <c r="DF243" s="151">
        <v>2</v>
      </c>
      <c r="DG243" s="151">
        <v>2</v>
      </c>
      <c r="DH243" s="151">
        <v>2</v>
      </c>
      <c r="DI243" s="151">
        <v>2</v>
      </c>
      <c r="DJ243" s="151">
        <v>2</v>
      </c>
      <c r="DK243" s="151">
        <v>2</v>
      </c>
      <c r="DL243" s="182"/>
      <c r="DM243" s="182"/>
      <c r="DN243" s="182"/>
      <c r="DO243" s="182"/>
      <c r="DP243" s="182"/>
      <c r="DQ243" s="182"/>
      <c r="DR243" s="182"/>
      <c r="DS243" s="182"/>
      <c r="DT243" s="182"/>
      <c r="DU243" s="182"/>
      <c r="DV243" s="182"/>
      <c r="DW243" s="182"/>
      <c r="DX243" s="182"/>
      <c r="DY243" s="182"/>
      <c r="DZ243" s="182"/>
      <c r="EA243" s="182"/>
      <c r="EB243" s="182"/>
      <c r="EC243" s="182"/>
      <c r="ED243" s="182"/>
      <c r="EE243" s="182"/>
      <c r="EF243" s="182"/>
      <c r="EG243" s="182"/>
      <c r="EH243" s="182"/>
      <c r="EI243" s="182"/>
      <c r="EJ243" s="182"/>
      <c r="EK243" s="182"/>
      <c r="EL243" s="182"/>
      <c r="EM243" s="182"/>
      <c r="EN243" s="182"/>
      <c r="EO243" s="182"/>
      <c r="EP243" s="182"/>
      <c r="EQ243" s="182"/>
      <c r="ER243" s="182"/>
      <c r="ES243" s="151"/>
      <c r="ET243" s="151"/>
      <c r="EU243" s="151"/>
      <c r="EV243" s="151"/>
      <c r="EW243" s="151"/>
      <c r="EX243" s="151"/>
      <c r="EY243" s="151"/>
      <c r="EZ243" s="151"/>
      <c r="FA243" s="151"/>
      <c r="FB243" s="151"/>
      <c r="FC243" s="151"/>
      <c r="FD243" s="151"/>
      <c r="FE243" s="151"/>
      <c r="FF243" s="151"/>
      <c r="FG243" s="151"/>
      <c r="FH243" s="151"/>
      <c r="FI243" s="151"/>
      <c r="FJ243" s="151"/>
      <c r="FK243" s="151"/>
      <c r="FL243" s="151"/>
      <c r="FM243" s="151"/>
      <c r="FN243" s="151"/>
      <c r="FO243" s="151"/>
      <c r="FP243" s="151"/>
      <c r="FQ243" s="151"/>
      <c r="FR243" s="151"/>
      <c r="FS243" s="151"/>
      <c r="FT243" s="151"/>
      <c r="FU243" s="151"/>
      <c r="FV243" s="151"/>
      <c r="FW243" s="151"/>
      <c r="FX243" s="151"/>
      <c r="FY243" s="151"/>
      <c r="FZ243" s="151"/>
      <c r="GA243" s="151"/>
      <c r="GB243" s="151"/>
      <c r="GC243" s="151"/>
      <c r="GD243" s="151"/>
      <c r="GE243" s="151"/>
      <c r="GF243" s="151"/>
      <c r="GG243" s="151"/>
      <c r="GH243" s="151"/>
      <c r="GI243" s="151"/>
      <c r="GJ243" s="151"/>
      <c r="GK243" s="151"/>
      <c r="GL243" s="151"/>
      <c r="GM243" s="151"/>
      <c r="GN243" s="151"/>
      <c r="GO243" s="151"/>
      <c r="GP243" s="151"/>
      <c r="GQ243" s="151"/>
      <c r="GR243" s="151"/>
      <c r="GS243" s="151"/>
      <c r="GT243" s="151"/>
      <c r="GU243" s="151"/>
    </row>
    <row r="244" spans="1:203" ht="15" customHeight="1" x14ac:dyDescent="0.25">
      <c r="A244" s="60" t="s">
        <v>28</v>
      </c>
      <c r="B244" s="223" t="s">
        <v>29</v>
      </c>
      <c r="C244" s="224"/>
      <c r="D244" s="59">
        <f t="shared" ref="D244:O244" si="1757">D245+D246+D247</f>
        <v>0</v>
      </c>
      <c r="E244" s="59">
        <f t="shared" si="1757"/>
        <v>0</v>
      </c>
      <c r="F244" s="59">
        <f t="shared" si="1757"/>
        <v>0</v>
      </c>
      <c r="G244" s="59">
        <f t="shared" si="1757"/>
        <v>0</v>
      </c>
      <c r="H244" s="59">
        <f t="shared" si="1757"/>
        <v>0</v>
      </c>
      <c r="I244" s="59">
        <f t="shared" si="1757"/>
        <v>0</v>
      </c>
      <c r="J244" s="59">
        <f t="shared" si="1757"/>
        <v>0</v>
      </c>
      <c r="K244" s="59">
        <f t="shared" si="1757"/>
        <v>0</v>
      </c>
      <c r="L244" s="59">
        <f t="shared" si="1757"/>
        <v>0</v>
      </c>
      <c r="M244" s="59">
        <f t="shared" si="1757"/>
        <v>0</v>
      </c>
      <c r="N244" s="59">
        <f t="shared" si="1757"/>
        <v>0</v>
      </c>
      <c r="O244" s="59">
        <f t="shared" si="1757"/>
        <v>11</v>
      </c>
      <c r="P244" s="128"/>
      <c r="Q244" s="149"/>
      <c r="R244" s="149"/>
      <c r="S244" s="149"/>
      <c r="T244" s="149"/>
      <c r="U244" s="149"/>
      <c r="V244" s="149"/>
      <c r="W244" s="149"/>
      <c r="X244" s="149"/>
      <c r="Y244" s="149"/>
      <c r="Z244" s="149"/>
      <c r="AA244" s="149"/>
      <c r="AB244" s="149"/>
      <c r="AC244" s="149"/>
      <c r="AD244" s="149"/>
      <c r="AE244" s="149"/>
      <c r="AF244" s="149"/>
      <c r="AG244" s="149"/>
      <c r="AH244" s="149"/>
      <c r="AI244" s="149"/>
      <c r="AJ244" s="149"/>
      <c r="AK244" s="149"/>
      <c r="AL244" s="149"/>
      <c r="AM244" s="149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49"/>
      <c r="BB244" s="149"/>
      <c r="BC244" s="149"/>
      <c r="BD244" s="149"/>
      <c r="BE244" s="149"/>
      <c r="BF244" s="149"/>
      <c r="BG244" s="149"/>
      <c r="BH244" s="149"/>
      <c r="BI244" s="149"/>
      <c r="BJ244" s="149"/>
      <c r="BK244" s="149"/>
      <c r="BL244" s="149"/>
      <c r="BM244" s="149"/>
      <c r="BN244" s="149"/>
      <c r="BO244" s="149"/>
      <c r="BP244" s="149"/>
      <c r="BQ244" s="149"/>
      <c r="BR244" s="149"/>
      <c r="BS244" s="149"/>
      <c r="BT244" s="149"/>
      <c r="BU244" s="149"/>
      <c r="BV244" s="149"/>
      <c r="BW244" s="149"/>
      <c r="BX244" s="149"/>
      <c r="BY244" s="149"/>
      <c r="BZ244" s="149"/>
      <c r="CA244" s="149"/>
      <c r="CB244" s="149"/>
      <c r="CC244" s="149"/>
      <c r="CD244" s="149"/>
      <c r="CE244" s="149"/>
      <c r="CF244" s="149"/>
      <c r="CG244" s="149"/>
      <c r="CH244" s="149"/>
      <c r="CI244" s="149"/>
      <c r="CJ244" s="149"/>
      <c r="CK244" s="149"/>
      <c r="CL244" s="149"/>
      <c r="CM244" s="149"/>
      <c r="CN244" s="149"/>
      <c r="CO244" s="149"/>
      <c r="CP244" s="149"/>
      <c r="CQ244" s="149"/>
      <c r="CR244" s="149"/>
      <c r="CS244" s="149"/>
      <c r="CT244" s="149"/>
      <c r="CU244" s="149"/>
      <c r="CV244" s="149"/>
      <c r="CW244" s="149"/>
      <c r="CX244" s="149"/>
      <c r="CY244" s="149"/>
      <c r="CZ244" s="149"/>
      <c r="DA244" s="149"/>
      <c r="DB244" s="149"/>
      <c r="DC244" s="149"/>
      <c r="DD244" s="149"/>
      <c r="DE244" s="149"/>
      <c r="DF244" s="149"/>
      <c r="DG244" s="149"/>
      <c r="DH244" s="149"/>
      <c r="DI244" s="149"/>
      <c r="DJ244" s="149"/>
      <c r="DK244" s="149"/>
      <c r="DL244" s="149"/>
      <c r="DM244" s="149"/>
      <c r="DN244" s="149"/>
      <c r="DO244" s="149"/>
      <c r="DP244" s="149"/>
      <c r="DQ244" s="149"/>
      <c r="DR244" s="149"/>
      <c r="DS244" s="149"/>
      <c r="DT244" s="149"/>
      <c r="DU244" s="149"/>
      <c r="DV244" s="149"/>
      <c r="DW244" s="149"/>
      <c r="DX244" s="149"/>
      <c r="DY244" s="149"/>
      <c r="DZ244" s="149"/>
      <c r="EA244" s="149"/>
      <c r="EB244" s="149"/>
      <c r="EC244" s="149"/>
      <c r="ED244" s="149"/>
      <c r="EE244" s="149"/>
      <c r="EF244" s="149"/>
      <c r="EG244" s="149"/>
      <c r="EH244" s="149"/>
      <c r="EI244" s="149"/>
      <c r="EJ244" s="149"/>
      <c r="EK244" s="149"/>
      <c r="EL244" s="149"/>
      <c r="EM244" s="149"/>
      <c r="EN244" s="149"/>
      <c r="EO244" s="149"/>
      <c r="EP244" s="149"/>
      <c r="EQ244" s="149"/>
      <c r="ER244" s="149"/>
      <c r="ES244" s="149"/>
      <c r="ET244" s="149"/>
      <c r="EU244" s="149"/>
      <c r="EV244" s="149"/>
      <c r="EW244" s="149"/>
      <c r="EX244" s="149"/>
      <c r="EY244" s="149"/>
      <c r="EZ244" s="149"/>
      <c r="FA244" s="149"/>
      <c r="FB244" s="149"/>
      <c r="FC244" s="149"/>
      <c r="FD244" s="149"/>
      <c r="FE244" s="149"/>
      <c r="FF244" s="149"/>
      <c r="FG244" s="149"/>
      <c r="FH244" s="149"/>
      <c r="FI244" s="149"/>
      <c r="FJ244" s="149"/>
      <c r="FK244" s="149"/>
      <c r="FL244" s="149"/>
      <c r="FM244" s="149"/>
      <c r="FN244" s="149"/>
      <c r="FO244" s="149"/>
      <c r="FP244" s="149"/>
      <c r="FQ244" s="149"/>
      <c r="FR244" s="149"/>
      <c r="FS244" s="149"/>
      <c r="FT244" s="149"/>
      <c r="FU244" s="149"/>
      <c r="FV244" s="149"/>
      <c r="FW244" s="149"/>
      <c r="FX244" s="149"/>
      <c r="FY244" s="149"/>
      <c r="FZ244" s="149"/>
      <c r="GA244" s="149"/>
      <c r="GB244" s="149"/>
      <c r="GC244" s="149"/>
      <c r="GD244" s="149"/>
      <c r="GE244" s="149"/>
      <c r="GF244" s="149"/>
      <c r="GG244" s="149"/>
      <c r="GH244" s="149"/>
      <c r="GI244" s="149"/>
      <c r="GJ244" s="149"/>
      <c r="GK244" s="149"/>
      <c r="GL244" s="149"/>
      <c r="GM244" s="149"/>
      <c r="GN244" s="149"/>
      <c r="GO244" s="149"/>
      <c r="GP244" s="149"/>
      <c r="GQ244" s="149"/>
      <c r="GR244" s="149"/>
      <c r="GS244" s="149"/>
      <c r="GT244" s="149"/>
      <c r="GU244" s="149"/>
    </row>
    <row r="245" spans="1:203" x14ac:dyDescent="0.25">
      <c r="A245" s="60" t="s">
        <v>569</v>
      </c>
      <c r="B245" s="58" t="s">
        <v>228</v>
      </c>
      <c r="C245" s="70" t="s">
        <v>291</v>
      </c>
      <c r="D245" s="61">
        <f t="shared" si="1462"/>
        <v>0</v>
      </c>
      <c r="E245" s="61">
        <f t="shared" ref="E245" si="1758">R245+AC245+AN245+AY245+BJ245+BU245+CF245+CQ245+DB245+DM245+DX245+EI245+ET245+FE245+FP245+GA245+GL245</f>
        <v>0</v>
      </c>
      <c r="F245" s="61">
        <f t="shared" ref="F245" si="1759">S245+AD245+AO245+AZ245+BK245+BV245+CG245+CR245+DC245+DN245+DY245+EJ245+EU245+FF245+FQ245+GB245+GM245</f>
        <v>0</v>
      </c>
      <c r="G245" s="61">
        <f t="shared" ref="G245" si="1760">T245+AE245+AP245+BA245+BL245+BW245+CH245+CS245+DD245+DO245+DZ245+EK245+EV245+FG245+FR245+GC245+GN245</f>
        <v>0</v>
      </c>
      <c r="H245" s="61">
        <f t="shared" ref="H245" si="1761">U245+AF245+AQ245+BB245+BM245+BX245+CI245+CT245+DE245+DP245+EA245+EL245+EW245+FH245+FS245+GD245+GO245</f>
        <v>0</v>
      </c>
      <c r="I245" s="61">
        <f t="shared" ref="I245" si="1762">V245+AG245+AR245+BC245+BN245+BY245+CJ245+CU245+DF245+DQ245+EB245+EM245+EX245+FI245+FT245+GE245+GP245</f>
        <v>0</v>
      </c>
      <c r="J245" s="61">
        <f t="shared" ref="J245" si="1763">W245+AH245+AS245+BD245+BO245+BZ245+CK245+CV245+DG245+DR245+EC245+EN245+EY245+FJ245+FU245+GF245+GQ245</f>
        <v>0</v>
      </c>
      <c r="K245" s="61">
        <f t="shared" ref="K245" si="1764">X245+AI245+AT245+BE245+BP245+CA245+CL245+CW245+DH245+DS245+ED245+EO245+EZ245+FK245+FV245+GG245+GR245</f>
        <v>0</v>
      </c>
      <c r="L245" s="61">
        <f t="shared" ref="L245" si="1765">Y245+AJ245+AU245+BF245+BQ245+CB245+CM245+CX245+DI245+DT245+EE245+EP245+FA245+FL245+FW245+GH245+GS245</f>
        <v>0</v>
      </c>
      <c r="M245" s="61">
        <f t="shared" ref="M245" si="1766">Z245+AK245+AV245+BG245+BR245+CC245+CN245+CY245+DJ245+DU245+EF245+EQ245+FB245+FM245+FX245+GI245+GT245</f>
        <v>0</v>
      </c>
      <c r="N245" s="61">
        <f t="shared" ref="N245" si="1767">AA245+AL245+AW245+BH245+BS245+CD245+CO245+CZ245+DK245+DV245+EG245+ER245+FC245+FN245+FY245+GJ245+GU245</f>
        <v>0</v>
      </c>
      <c r="O245" s="69">
        <v>11</v>
      </c>
      <c r="P245" s="129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  <c r="AC245" s="151"/>
      <c r="AD245" s="151"/>
      <c r="AE245" s="151"/>
      <c r="AF245" s="151"/>
      <c r="AG245" s="151"/>
      <c r="AH245" s="151"/>
      <c r="AI245" s="151"/>
      <c r="AJ245" s="151"/>
      <c r="AK245" s="151"/>
      <c r="AL245" s="151"/>
      <c r="AM245" s="151"/>
      <c r="AN245" s="151"/>
      <c r="AO245" s="151"/>
      <c r="AP245" s="151"/>
      <c r="AQ245" s="151"/>
      <c r="AR245" s="151"/>
      <c r="AS245" s="151"/>
      <c r="AT245" s="151"/>
      <c r="AU245" s="151"/>
      <c r="AV245" s="151"/>
      <c r="AW245" s="151"/>
      <c r="AX245" s="151"/>
      <c r="AY245" s="151"/>
      <c r="AZ245" s="151"/>
      <c r="BA245" s="151"/>
      <c r="BB245" s="151"/>
      <c r="BC245" s="151"/>
      <c r="BD245" s="151"/>
      <c r="BE245" s="151"/>
      <c r="BF245" s="151"/>
      <c r="BG245" s="151"/>
      <c r="BH245" s="151"/>
      <c r="BI245" s="151"/>
      <c r="BJ245" s="151"/>
      <c r="BK245" s="151"/>
      <c r="BL245" s="151"/>
      <c r="BM245" s="151"/>
      <c r="BN245" s="151"/>
      <c r="BO245" s="151"/>
      <c r="BP245" s="151"/>
      <c r="BQ245" s="151"/>
      <c r="BR245" s="151"/>
      <c r="BS245" s="151"/>
      <c r="BT245" s="151"/>
      <c r="BU245" s="151"/>
      <c r="BV245" s="151"/>
      <c r="BW245" s="151"/>
      <c r="BX245" s="151"/>
      <c r="BY245" s="151"/>
      <c r="BZ245" s="151"/>
      <c r="CA245" s="151"/>
      <c r="CB245" s="151"/>
      <c r="CC245" s="151"/>
      <c r="CD245" s="151"/>
      <c r="CE245" s="151"/>
      <c r="CF245" s="151"/>
      <c r="CG245" s="151"/>
      <c r="CH245" s="151"/>
      <c r="CI245" s="151"/>
      <c r="CJ245" s="151"/>
      <c r="CK245" s="151"/>
      <c r="CL245" s="151"/>
      <c r="CM245" s="151"/>
      <c r="CN245" s="151"/>
      <c r="CO245" s="151"/>
      <c r="CP245" s="151"/>
      <c r="CQ245" s="151"/>
      <c r="CR245" s="151"/>
      <c r="CS245" s="151"/>
      <c r="CT245" s="151"/>
      <c r="CU245" s="151"/>
      <c r="CV245" s="151"/>
      <c r="CW245" s="151"/>
      <c r="CX245" s="151"/>
      <c r="CY245" s="151"/>
      <c r="CZ245" s="151"/>
      <c r="DA245" s="151"/>
      <c r="DB245" s="151"/>
      <c r="DC245" s="151"/>
      <c r="DD245" s="151"/>
      <c r="DE245" s="151"/>
      <c r="DF245" s="151"/>
      <c r="DG245" s="151"/>
      <c r="DH245" s="151"/>
      <c r="DI245" s="151"/>
      <c r="DJ245" s="151"/>
      <c r="DK245" s="151"/>
      <c r="DL245" s="151"/>
      <c r="DM245" s="151"/>
      <c r="DN245" s="151"/>
      <c r="DO245" s="151"/>
      <c r="DP245" s="151"/>
      <c r="DQ245" s="151"/>
      <c r="DR245" s="151"/>
      <c r="DS245" s="151"/>
      <c r="DT245" s="151"/>
      <c r="DU245" s="151"/>
      <c r="DV245" s="151"/>
      <c r="DW245" s="151"/>
      <c r="DX245" s="151"/>
      <c r="DY245" s="151"/>
      <c r="DZ245" s="151"/>
      <c r="EA245" s="151"/>
      <c r="EB245" s="151"/>
      <c r="EC245" s="151"/>
      <c r="ED245" s="151"/>
      <c r="EE245" s="151"/>
      <c r="EF245" s="151"/>
      <c r="EG245" s="151"/>
      <c r="EH245" s="151"/>
      <c r="EI245" s="151"/>
      <c r="EJ245" s="151"/>
      <c r="EK245" s="151"/>
      <c r="EL245" s="151"/>
      <c r="EM245" s="151"/>
      <c r="EN245" s="151"/>
      <c r="EO245" s="151"/>
      <c r="EP245" s="151"/>
      <c r="EQ245" s="151"/>
      <c r="ER245" s="151"/>
      <c r="ES245" s="151"/>
      <c r="ET245" s="151"/>
      <c r="EU245" s="151"/>
      <c r="EV245" s="151"/>
      <c r="EW245" s="151"/>
      <c r="EX245" s="151"/>
      <c r="EY245" s="151"/>
      <c r="EZ245" s="151"/>
      <c r="FA245" s="151"/>
      <c r="FB245" s="151"/>
      <c r="FC245" s="151"/>
      <c r="FD245" s="151"/>
      <c r="FE245" s="151"/>
      <c r="FF245" s="151"/>
      <c r="FG245" s="151"/>
      <c r="FH245" s="151"/>
      <c r="FI245" s="151"/>
      <c r="FJ245" s="151"/>
      <c r="FK245" s="151"/>
      <c r="FL245" s="151"/>
      <c r="FM245" s="151"/>
      <c r="FN245" s="151"/>
      <c r="FO245" s="151"/>
      <c r="FP245" s="151"/>
      <c r="FQ245" s="151"/>
      <c r="FR245" s="151"/>
      <c r="FS245" s="151"/>
      <c r="FT245" s="151"/>
      <c r="FU245" s="151"/>
      <c r="FV245" s="151"/>
      <c r="FW245" s="151"/>
      <c r="FX245" s="151"/>
      <c r="FY245" s="151"/>
      <c r="FZ245" s="151"/>
      <c r="GA245" s="151"/>
      <c r="GB245" s="151"/>
      <c r="GC245" s="151"/>
      <c r="GD245" s="151"/>
      <c r="GE245" s="151"/>
      <c r="GF245" s="151"/>
      <c r="GG245" s="151"/>
      <c r="GH245" s="151"/>
      <c r="GI245" s="151"/>
      <c r="GJ245" s="151"/>
      <c r="GK245" s="151"/>
      <c r="GL245" s="151"/>
      <c r="GM245" s="151"/>
      <c r="GN245" s="151"/>
      <c r="GO245" s="151"/>
      <c r="GP245" s="151"/>
      <c r="GQ245" s="151"/>
      <c r="GR245" s="151"/>
      <c r="GS245" s="151"/>
      <c r="GT245" s="151"/>
      <c r="GU245" s="151"/>
    </row>
    <row r="246" spans="1:203" x14ac:dyDescent="0.25">
      <c r="A246" s="60" t="s">
        <v>365</v>
      </c>
      <c r="B246" s="62" t="s">
        <v>366</v>
      </c>
      <c r="C246" s="66" t="s">
        <v>291</v>
      </c>
      <c r="D246" s="61">
        <f t="shared" si="1462"/>
        <v>0</v>
      </c>
      <c r="E246" s="61">
        <f t="shared" ref="E246" si="1768">R246+AC246+AN246+AY246+BJ246+BU246+CF246+CQ246+DB246+DM246+DX246+EI246+ET246+FE246+FP246+GA246+GL246</f>
        <v>0</v>
      </c>
      <c r="F246" s="61">
        <f t="shared" ref="F246" si="1769">S246+AD246+AO246+AZ246+BK246+BV246+CG246+CR246+DC246+DN246+DY246+EJ246+EU246+FF246+FQ246+GB246+GM246</f>
        <v>0</v>
      </c>
      <c r="G246" s="61">
        <f t="shared" ref="G246" si="1770">T246+AE246+AP246+BA246+BL246+BW246+CH246+CS246+DD246+DO246+DZ246+EK246+EV246+FG246+FR246+GC246+GN246</f>
        <v>0</v>
      </c>
      <c r="H246" s="61">
        <f t="shared" ref="H246" si="1771">U246+AF246+AQ246+BB246+BM246+BX246+CI246+CT246+DE246+DP246+EA246+EL246+EW246+FH246+FS246+GD246+GO246</f>
        <v>0</v>
      </c>
      <c r="I246" s="61">
        <f t="shared" ref="I246" si="1772">V246+AG246+AR246+BC246+BN246+BY246+CJ246+CU246+DF246+DQ246+EB246+EM246+EX246+FI246+FT246+GE246+GP246</f>
        <v>0</v>
      </c>
      <c r="J246" s="61">
        <f t="shared" ref="J246" si="1773">W246+AH246+AS246+BD246+BO246+BZ246+CK246+CV246+DG246+DR246+EC246+EN246+EY246+FJ246+FU246+GF246+GQ246</f>
        <v>0</v>
      </c>
      <c r="K246" s="61">
        <f t="shared" ref="K246" si="1774">X246+AI246+AT246+BE246+BP246+CA246+CL246+CW246+DH246+DS246+ED246+EO246+EZ246+FK246+FV246+GG246+GR246</f>
        <v>0</v>
      </c>
      <c r="L246" s="61">
        <f t="shared" ref="L246" si="1775">Y246+AJ246+AU246+BF246+BQ246+CB246+CM246+CX246+DI246+DT246+EE246+EP246+FA246+FL246+FW246+GH246+GS246</f>
        <v>0</v>
      </c>
      <c r="M246" s="61">
        <f t="shared" ref="M246" si="1776">Z246+AK246+AV246+BG246+BR246+CC246+CN246+CY246+DJ246+DU246+EF246+EQ246+FB246+FM246+FX246+GI246+GT246</f>
        <v>0</v>
      </c>
      <c r="N246" s="61">
        <f t="shared" ref="N246" si="1777">AA246+AL246+AW246+BH246+BS246+CD246+CO246+CZ246+DK246+DV246+EG246+ER246+FC246+FN246+FY246+GJ246+GU246</f>
        <v>0</v>
      </c>
      <c r="O246" s="69"/>
      <c r="P246" s="129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  <c r="AD246" s="151"/>
      <c r="AE246" s="151"/>
      <c r="AF246" s="151"/>
      <c r="AG246" s="151"/>
      <c r="AH246" s="151"/>
      <c r="AI246" s="151"/>
      <c r="AJ246" s="151"/>
      <c r="AK246" s="151"/>
      <c r="AL246" s="151"/>
      <c r="AM246" s="151"/>
      <c r="AN246" s="151"/>
      <c r="AO246" s="151"/>
      <c r="AP246" s="151"/>
      <c r="AQ246" s="151"/>
      <c r="AR246" s="151"/>
      <c r="AS246" s="151"/>
      <c r="AT246" s="151"/>
      <c r="AU246" s="151"/>
      <c r="AV246" s="151"/>
      <c r="AW246" s="151"/>
      <c r="AX246" s="151"/>
      <c r="AY246" s="151"/>
      <c r="AZ246" s="151"/>
      <c r="BA246" s="151"/>
      <c r="BB246" s="151"/>
      <c r="BC246" s="151"/>
      <c r="BD246" s="151"/>
      <c r="BE246" s="151"/>
      <c r="BF246" s="151"/>
      <c r="BG246" s="151"/>
      <c r="BH246" s="151"/>
      <c r="BI246" s="151"/>
      <c r="BJ246" s="151"/>
      <c r="BK246" s="151"/>
      <c r="BL246" s="151"/>
      <c r="BM246" s="151"/>
      <c r="BN246" s="151"/>
      <c r="BO246" s="151"/>
      <c r="BP246" s="151"/>
      <c r="BQ246" s="151"/>
      <c r="BR246" s="151"/>
      <c r="BS246" s="151"/>
      <c r="BT246" s="151"/>
      <c r="BU246" s="151"/>
      <c r="BV246" s="151"/>
      <c r="BW246" s="151"/>
      <c r="BX246" s="151"/>
      <c r="BY246" s="151"/>
      <c r="BZ246" s="151"/>
      <c r="CA246" s="151"/>
      <c r="CB246" s="151"/>
      <c r="CC246" s="151"/>
      <c r="CD246" s="151"/>
      <c r="CE246" s="151"/>
      <c r="CF246" s="151"/>
      <c r="CG246" s="151"/>
      <c r="CH246" s="151"/>
      <c r="CI246" s="151"/>
      <c r="CJ246" s="151"/>
      <c r="CK246" s="151"/>
      <c r="CL246" s="151"/>
      <c r="CM246" s="151"/>
      <c r="CN246" s="151"/>
      <c r="CO246" s="151"/>
      <c r="CP246" s="151"/>
      <c r="CQ246" s="151"/>
      <c r="CR246" s="151"/>
      <c r="CS246" s="151"/>
      <c r="CT246" s="151"/>
      <c r="CU246" s="151"/>
      <c r="CV246" s="151"/>
      <c r="CW246" s="151"/>
      <c r="CX246" s="151"/>
      <c r="CY246" s="151"/>
      <c r="CZ246" s="151"/>
      <c r="DA246" s="151"/>
      <c r="DB246" s="151"/>
      <c r="DC246" s="151"/>
      <c r="DD246" s="151"/>
      <c r="DE246" s="151"/>
      <c r="DF246" s="151"/>
      <c r="DG246" s="151"/>
      <c r="DH246" s="151"/>
      <c r="DI246" s="151"/>
      <c r="DJ246" s="151"/>
      <c r="DK246" s="151"/>
      <c r="DL246" s="151"/>
      <c r="DM246" s="151"/>
      <c r="DN246" s="151"/>
      <c r="DO246" s="151"/>
      <c r="DP246" s="151"/>
      <c r="DQ246" s="151"/>
      <c r="DR246" s="151"/>
      <c r="DS246" s="151"/>
      <c r="DT246" s="151"/>
      <c r="DU246" s="151"/>
      <c r="DV246" s="151"/>
      <c r="DW246" s="151"/>
      <c r="DX246" s="151"/>
      <c r="DY246" s="151"/>
      <c r="DZ246" s="151"/>
      <c r="EA246" s="151"/>
      <c r="EB246" s="151"/>
      <c r="EC246" s="151"/>
      <c r="ED246" s="151"/>
      <c r="EE246" s="151"/>
      <c r="EF246" s="151"/>
      <c r="EG246" s="151"/>
      <c r="EH246" s="151"/>
      <c r="EI246" s="151"/>
      <c r="EJ246" s="151"/>
      <c r="EK246" s="151"/>
      <c r="EL246" s="151"/>
      <c r="EM246" s="151"/>
      <c r="EN246" s="151"/>
      <c r="EO246" s="151"/>
      <c r="EP246" s="151"/>
      <c r="EQ246" s="151"/>
      <c r="ER246" s="151"/>
      <c r="ES246" s="151"/>
      <c r="ET246" s="151"/>
      <c r="EU246" s="151"/>
      <c r="EV246" s="151"/>
      <c r="EW246" s="151"/>
      <c r="EX246" s="151"/>
      <c r="EY246" s="151"/>
      <c r="EZ246" s="151"/>
      <c r="FA246" s="151"/>
      <c r="FB246" s="151"/>
      <c r="FC246" s="151"/>
      <c r="FD246" s="151"/>
      <c r="FE246" s="151"/>
      <c r="FF246" s="151"/>
      <c r="FG246" s="151"/>
      <c r="FH246" s="151"/>
      <c r="FI246" s="151"/>
      <c r="FJ246" s="151"/>
      <c r="FK246" s="151"/>
      <c r="FL246" s="151"/>
      <c r="FM246" s="151"/>
      <c r="FN246" s="151"/>
      <c r="FO246" s="151"/>
      <c r="FP246" s="151"/>
      <c r="FQ246" s="151"/>
      <c r="FR246" s="151"/>
      <c r="FS246" s="151"/>
      <c r="FT246" s="151"/>
      <c r="FU246" s="151"/>
      <c r="FV246" s="151"/>
      <c r="FW246" s="151"/>
      <c r="FX246" s="151"/>
      <c r="FY246" s="151"/>
      <c r="FZ246" s="151"/>
      <c r="GA246" s="151"/>
      <c r="GB246" s="151"/>
      <c r="GC246" s="151"/>
      <c r="GD246" s="151"/>
      <c r="GE246" s="151"/>
      <c r="GF246" s="151"/>
      <c r="GG246" s="151"/>
      <c r="GH246" s="151"/>
      <c r="GI246" s="151"/>
      <c r="GJ246" s="151"/>
      <c r="GK246" s="151"/>
      <c r="GL246" s="151"/>
      <c r="GM246" s="151"/>
      <c r="GN246" s="151"/>
      <c r="GO246" s="151"/>
      <c r="GP246" s="151"/>
      <c r="GQ246" s="151"/>
      <c r="GR246" s="151"/>
      <c r="GS246" s="151"/>
      <c r="GT246" s="151"/>
      <c r="GU246" s="151"/>
    </row>
    <row r="247" spans="1:203" x14ac:dyDescent="0.25">
      <c r="A247" s="60" t="s">
        <v>364</v>
      </c>
      <c r="B247" s="62" t="s">
        <v>324</v>
      </c>
      <c r="C247" s="66" t="s">
        <v>291</v>
      </c>
      <c r="D247" s="61">
        <f t="shared" si="1462"/>
        <v>0</v>
      </c>
      <c r="E247" s="61">
        <f t="shared" ref="E247" si="1778">R247+AC247+AN247+AY247+BJ247+BU247+CF247+CQ247+DB247+DM247+DX247+EI247+ET247+FE247+FP247+GA247+GL247</f>
        <v>0</v>
      </c>
      <c r="F247" s="61">
        <f t="shared" ref="F247" si="1779">S247+AD247+AO247+AZ247+BK247+BV247+CG247+CR247+DC247+DN247+DY247+EJ247+EU247+FF247+FQ247+GB247+GM247</f>
        <v>0</v>
      </c>
      <c r="G247" s="61">
        <f t="shared" ref="G247" si="1780">T247+AE247+AP247+BA247+BL247+BW247+CH247+CS247+DD247+DO247+DZ247+EK247+EV247+FG247+FR247+GC247+GN247</f>
        <v>0</v>
      </c>
      <c r="H247" s="61">
        <f t="shared" ref="H247" si="1781">U247+AF247+AQ247+BB247+BM247+BX247+CI247+CT247+DE247+DP247+EA247+EL247+EW247+FH247+FS247+GD247+GO247</f>
        <v>0</v>
      </c>
      <c r="I247" s="61">
        <f t="shared" ref="I247" si="1782">V247+AG247+AR247+BC247+BN247+BY247+CJ247+CU247+DF247+DQ247+EB247+EM247+EX247+FI247+FT247+GE247+GP247</f>
        <v>0</v>
      </c>
      <c r="J247" s="61">
        <f t="shared" ref="J247" si="1783">W247+AH247+AS247+BD247+BO247+BZ247+CK247+CV247+DG247+DR247+EC247+EN247+EY247+FJ247+FU247+GF247+GQ247</f>
        <v>0</v>
      </c>
      <c r="K247" s="61">
        <f t="shared" ref="K247" si="1784">X247+AI247+AT247+BE247+BP247+CA247+CL247+CW247+DH247+DS247+ED247+EO247+EZ247+FK247+FV247+GG247+GR247</f>
        <v>0</v>
      </c>
      <c r="L247" s="61">
        <f t="shared" ref="L247" si="1785">Y247+AJ247+AU247+BF247+BQ247+CB247+CM247+CX247+DI247+DT247+EE247+EP247+FA247+FL247+FW247+GH247+GS247</f>
        <v>0</v>
      </c>
      <c r="M247" s="61">
        <f t="shared" ref="M247" si="1786">Z247+AK247+AV247+BG247+BR247+CC247+CN247+CY247+DJ247+DU247+EF247+EQ247+FB247+FM247+FX247+GI247+GT247</f>
        <v>0</v>
      </c>
      <c r="N247" s="61">
        <f t="shared" ref="N247" si="1787">AA247+AL247+AW247+BH247+BS247+CD247+CO247+CZ247+DK247+DV247+EG247+ER247+FC247+FN247+FY247+GJ247+GU247</f>
        <v>0</v>
      </c>
      <c r="O247" s="69"/>
      <c r="P247" s="129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  <c r="AC247" s="151"/>
      <c r="AD247" s="151"/>
      <c r="AE247" s="151"/>
      <c r="AF247" s="151"/>
      <c r="AG247" s="151"/>
      <c r="AH247" s="151"/>
      <c r="AI247" s="151"/>
      <c r="AJ247" s="151"/>
      <c r="AK247" s="151"/>
      <c r="AL247" s="151"/>
      <c r="AM247" s="151"/>
      <c r="AN247" s="151"/>
      <c r="AO247" s="151"/>
      <c r="AP247" s="151"/>
      <c r="AQ247" s="151"/>
      <c r="AR247" s="151"/>
      <c r="AS247" s="151"/>
      <c r="AT247" s="151"/>
      <c r="AU247" s="151"/>
      <c r="AV247" s="151"/>
      <c r="AW247" s="151"/>
      <c r="AX247" s="151"/>
      <c r="AY247" s="151"/>
      <c r="AZ247" s="151"/>
      <c r="BA247" s="151"/>
      <c r="BB247" s="151"/>
      <c r="BC247" s="151"/>
      <c r="BD247" s="151"/>
      <c r="BE247" s="151"/>
      <c r="BF247" s="151"/>
      <c r="BG247" s="151"/>
      <c r="BH247" s="151"/>
      <c r="BI247" s="151"/>
      <c r="BJ247" s="151"/>
      <c r="BK247" s="151"/>
      <c r="BL247" s="151"/>
      <c r="BM247" s="151"/>
      <c r="BN247" s="151"/>
      <c r="BO247" s="151"/>
      <c r="BP247" s="151"/>
      <c r="BQ247" s="151"/>
      <c r="BR247" s="151"/>
      <c r="BS247" s="151"/>
      <c r="BT247" s="151"/>
      <c r="BU247" s="151"/>
      <c r="BV247" s="151"/>
      <c r="BW247" s="151"/>
      <c r="BX247" s="151"/>
      <c r="BY247" s="151"/>
      <c r="BZ247" s="151"/>
      <c r="CA247" s="151"/>
      <c r="CB247" s="151"/>
      <c r="CC247" s="151"/>
      <c r="CD247" s="151"/>
      <c r="CE247" s="151"/>
      <c r="CF247" s="151"/>
      <c r="CG247" s="151"/>
      <c r="CH247" s="151"/>
      <c r="CI247" s="151"/>
      <c r="CJ247" s="151"/>
      <c r="CK247" s="151"/>
      <c r="CL247" s="151"/>
      <c r="CM247" s="151"/>
      <c r="CN247" s="151"/>
      <c r="CO247" s="151"/>
      <c r="CP247" s="151"/>
      <c r="CQ247" s="151"/>
      <c r="CR247" s="151"/>
      <c r="CS247" s="151"/>
      <c r="CT247" s="151"/>
      <c r="CU247" s="151"/>
      <c r="CV247" s="151"/>
      <c r="CW247" s="151"/>
      <c r="CX247" s="151"/>
      <c r="CY247" s="151"/>
      <c r="CZ247" s="151"/>
      <c r="DA247" s="151"/>
      <c r="DB247" s="151"/>
      <c r="DC247" s="151"/>
      <c r="DD247" s="151"/>
      <c r="DE247" s="151"/>
      <c r="DF247" s="151"/>
      <c r="DG247" s="151"/>
      <c r="DH247" s="151"/>
      <c r="DI247" s="151"/>
      <c r="DJ247" s="151"/>
      <c r="DK247" s="151"/>
      <c r="DL247" s="151"/>
      <c r="DM247" s="151"/>
      <c r="DN247" s="151"/>
      <c r="DO247" s="151"/>
      <c r="DP247" s="151"/>
      <c r="DQ247" s="151"/>
      <c r="DR247" s="151"/>
      <c r="DS247" s="151"/>
      <c r="DT247" s="151"/>
      <c r="DU247" s="151"/>
      <c r="DV247" s="151"/>
      <c r="DW247" s="151"/>
      <c r="DX247" s="151"/>
      <c r="DY247" s="151"/>
      <c r="DZ247" s="151"/>
      <c r="EA247" s="151"/>
      <c r="EB247" s="151"/>
      <c r="EC247" s="151"/>
      <c r="ED247" s="151"/>
      <c r="EE247" s="151"/>
      <c r="EF247" s="151"/>
      <c r="EG247" s="151"/>
      <c r="EH247" s="151"/>
      <c r="EI247" s="151"/>
      <c r="EJ247" s="151"/>
      <c r="EK247" s="151"/>
      <c r="EL247" s="151"/>
      <c r="EM247" s="151"/>
      <c r="EN247" s="151"/>
      <c r="EO247" s="151"/>
      <c r="EP247" s="151"/>
      <c r="EQ247" s="151"/>
      <c r="ER247" s="151"/>
      <c r="ES247" s="151"/>
      <c r="ET247" s="151"/>
      <c r="EU247" s="151"/>
      <c r="EV247" s="151"/>
      <c r="EW247" s="151"/>
      <c r="EX247" s="151"/>
      <c r="EY247" s="151"/>
      <c r="EZ247" s="151"/>
      <c r="FA247" s="151"/>
      <c r="FB247" s="151"/>
      <c r="FC247" s="151"/>
      <c r="FD247" s="151"/>
      <c r="FE247" s="151"/>
      <c r="FF247" s="151"/>
      <c r="FG247" s="151"/>
      <c r="FH247" s="151"/>
      <c r="FI247" s="151"/>
      <c r="FJ247" s="151"/>
      <c r="FK247" s="151"/>
      <c r="FL247" s="151"/>
      <c r="FM247" s="151"/>
      <c r="FN247" s="151"/>
      <c r="FO247" s="151"/>
      <c r="FP247" s="151"/>
      <c r="FQ247" s="151"/>
      <c r="FR247" s="151"/>
      <c r="FS247" s="151"/>
      <c r="FT247" s="151"/>
      <c r="FU247" s="151"/>
      <c r="FV247" s="151"/>
      <c r="FW247" s="151"/>
      <c r="FX247" s="151"/>
      <c r="FY247" s="151"/>
      <c r="FZ247" s="151"/>
      <c r="GA247" s="151"/>
      <c r="GB247" s="151"/>
      <c r="GC247" s="151"/>
      <c r="GD247" s="151"/>
      <c r="GE247" s="151"/>
      <c r="GF247" s="151"/>
      <c r="GG247" s="151"/>
      <c r="GH247" s="151"/>
      <c r="GI247" s="151"/>
      <c r="GJ247" s="151"/>
      <c r="GK247" s="151"/>
      <c r="GL247" s="151"/>
      <c r="GM247" s="151"/>
      <c r="GN247" s="151"/>
      <c r="GO247" s="151"/>
      <c r="GP247" s="151"/>
      <c r="GQ247" s="151"/>
      <c r="GR247" s="151"/>
      <c r="GS247" s="151"/>
      <c r="GT247" s="151"/>
      <c r="GU247" s="151"/>
    </row>
    <row r="248" spans="1:203" ht="30" customHeight="1" x14ac:dyDescent="0.25">
      <c r="A248" s="60" t="s">
        <v>328</v>
      </c>
      <c r="B248" s="58" t="s">
        <v>329</v>
      </c>
      <c r="C248" s="70"/>
      <c r="D248" s="59">
        <f t="shared" ref="D248:O248" si="1788">D249</f>
        <v>0</v>
      </c>
      <c r="E248" s="59">
        <f t="shared" si="1788"/>
        <v>0</v>
      </c>
      <c r="F248" s="59">
        <f t="shared" si="1788"/>
        <v>0</v>
      </c>
      <c r="G248" s="59">
        <f t="shared" si="1788"/>
        <v>0</v>
      </c>
      <c r="H248" s="59">
        <f t="shared" si="1788"/>
        <v>0</v>
      </c>
      <c r="I248" s="59">
        <f t="shared" si="1788"/>
        <v>0</v>
      </c>
      <c r="J248" s="59">
        <f t="shared" si="1788"/>
        <v>0</v>
      </c>
      <c r="K248" s="59">
        <f t="shared" si="1788"/>
        <v>0</v>
      </c>
      <c r="L248" s="59">
        <f t="shared" si="1788"/>
        <v>0</v>
      </c>
      <c r="M248" s="59">
        <f t="shared" si="1788"/>
        <v>0</v>
      </c>
      <c r="N248" s="59">
        <f t="shared" si="1788"/>
        <v>0</v>
      </c>
      <c r="O248" s="59">
        <f t="shared" si="1788"/>
        <v>0</v>
      </c>
      <c r="P248" s="128"/>
      <c r="Q248" s="149"/>
      <c r="R248" s="149"/>
      <c r="S248" s="149"/>
      <c r="T248" s="149"/>
      <c r="U248" s="149"/>
      <c r="V248" s="149"/>
      <c r="W248" s="149"/>
      <c r="X248" s="149"/>
      <c r="Y248" s="149"/>
      <c r="Z248" s="149"/>
      <c r="AA248" s="149"/>
      <c r="AB248" s="149"/>
      <c r="AC248" s="149"/>
      <c r="AD248" s="149"/>
      <c r="AE248" s="149"/>
      <c r="AF248" s="149"/>
      <c r="AG248" s="149"/>
      <c r="AH248" s="149"/>
      <c r="AI248" s="149"/>
      <c r="AJ248" s="149"/>
      <c r="AK248" s="149"/>
      <c r="AL248" s="149"/>
      <c r="AM248" s="149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49"/>
      <c r="BB248" s="149"/>
      <c r="BC248" s="149"/>
      <c r="BD248" s="149"/>
      <c r="BE248" s="149"/>
      <c r="BF248" s="149"/>
      <c r="BG248" s="149"/>
      <c r="BH248" s="149"/>
      <c r="BI248" s="149"/>
      <c r="BJ248" s="149"/>
      <c r="BK248" s="149"/>
      <c r="BL248" s="149"/>
      <c r="BM248" s="149"/>
      <c r="BN248" s="149"/>
      <c r="BO248" s="149"/>
      <c r="BP248" s="149"/>
      <c r="BQ248" s="149"/>
      <c r="BR248" s="149"/>
      <c r="BS248" s="149"/>
      <c r="BT248" s="149"/>
      <c r="BU248" s="149"/>
      <c r="BV248" s="149"/>
      <c r="BW248" s="149"/>
      <c r="BX248" s="149"/>
      <c r="BY248" s="149"/>
      <c r="BZ248" s="149"/>
      <c r="CA248" s="149"/>
      <c r="CB248" s="149"/>
      <c r="CC248" s="149"/>
      <c r="CD248" s="149"/>
      <c r="CE248" s="149"/>
      <c r="CF248" s="149"/>
      <c r="CG248" s="149"/>
      <c r="CH248" s="149"/>
      <c r="CI248" s="149"/>
      <c r="CJ248" s="149"/>
      <c r="CK248" s="149"/>
      <c r="CL248" s="149"/>
      <c r="CM248" s="149"/>
      <c r="CN248" s="149"/>
      <c r="CO248" s="149"/>
      <c r="CP248" s="149"/>
      <c r="CQ248" s="149"/>
      <c r="CR248" s="149"/>
      <c r="CS248" s="149"/>
      <c r="CT248" s="149"/>
      <c r="CU248" s="149"/>
      <c r="CV248" s="149"/>
      <c r="CW248" s="149"/>
      <c r="CX248" s="149"/>
      <c r="CY248" s="149"/>
      <c r="CZ248" s="149"/>
      <c r="DA248" s="149"/>
      <c r="DB248" s="149"/>
      <c r="DC248" s="149"/>
      <c r="DD248" s="149"/>
      <c r="DE248" s="149"/>
      <c r="DF248" s="149"/>
      <c r="DG248" s="149"/>
      <c r="DH248" s="149"/>
      <c r="DI248" s="149"/>
      <c r="DJ248" s="149"/>
      <c r="DK248" s="149"/>
      <c r="DL248" s="149"/>
      <c r="DM248" s="149"/>
      <c r="DN248" s="149"/>
      <c r="DO248" s="149"/>
      <c r="DP248" s="149"/>
      <c r="DQ248" s="149"/>
      <c r="DR248" s="149"/>
      <c r="DS248" s="149"/>
      <c r="DT248" s="149"/>
      <c r="DU248" s="149"/>
      <c r="DV248" s="149"/>
      <c r="DW248" s="149"/>
      <c r="DX248" s="149"/>
      <c r="DY248" s="149"/>
      <c r="DZ248" s="149"/>
      <c r="EA248" s="149"/>
      <c r="EB248" s="149"/>
      <c r="EC248" s="149"/>
      <c r="ED248" s="149"/>
      <c r="EE248" s="149"/>
      <c r="EF248" s="149"/>
      <c r="EG248" s="149"/>
      <c r="EH248" s="149"/>
      <c r="EI248" s="149"/>
      <c r="EJ248" s="149"/>
      <c r="EK248" s="149"/>
      <c r="EL248" s="149"/>
      <c r="EM248" s="149"/>
      <c r="EN248" s="149"/>
      <c r="EO248" s="149"/>
      <c r="EP248" s="149"/>
      <c r="EQ248" s="149"/>
      <c r="ER248" s="149"/>
      <c r="ES248" s="149"/>
      <c r="ET248" s="149"/>
      <c r="EU248" s="149"/>
      <c r="EV248" s="149"/>
      <c r="EW248" s="149"/>
      <c r="EX248" s="149"/>
      <c r="EY248" s="149"/>
      <c r="EZ248" s="149"/>
      <c r="FA248" s="149"/>
      <c r="FB248" s="149"/>
      <c r="FC248" s="149"/>
      <c r="FD248" s="149"/>
      <c r="FE248" s="149"/>
      <c r="FF248" s="149"/>
      <c r="FG248" s="149"/>
      <c r="FH248" s="149"/>
      <c r="FI248" s="149"/>
      <c r="FJ248" s="149"/>
      <c r="FK248" s="149"/>
      <c r="FL248" s="149"/>
      <c r="FM248" s="149"/>
      <c r="FN248" s="149"/>
      <c r="FO248" s="149"/>
      <c r="FP248" s="149"/>
      <c r="FQ248" s="149"/>
      <c r="FR248" s="149"/>
      <c r="FS248" s="149"/>
      <c r="FT248" s="149"/>
      <c r="FU248" s="149"/>
      <c r="FV248" s="149"/>
      <c r="FW248" s="149"/>
      <c r="FX248" s="149"/>
      <c r="FY248" s="149"/>
      <c r="FZ248" s="149"/>
      <c r="GA248" s="149"/>
      <c r="GB248" s="149"/>
      <c r="GC248" s="149"/>
      <c r="GD248" s="149"/>
      <c r="GE248" s="149"/>
      <c r="GF248" s="149"/>
      <c r="GG248" s="149"/>
      <c r="GH248" s="149"/>
      <c r="GI248" s="149"/>
      <c r="GJ248" s="149"/>
      <c r="GK248" s="149"/>
      <c r="GL248" s="149"/>
      <c r="GM248" s="149"/>
      <c r="GN248" s="149"/>
      <c r="GO248" s="149"/>
      <c r="GP248" s="149"/>
      <c r="GQ248" s="149"/>
      <c r="GR248" s="149"/>
      <c r="GS248" s="149"/>
      <c r="GT248" s="149"/>
      <c r="GU248" s="149"/>
    </row>
    <row r="249" spans="1:203" x14ac:dyDescent="0.25">
      <c r="A249" s="60" t="s">
        <v>605</v>
      </c>
      <c r="B249" s="58" t="s">
        <v>599</v>
      </c>
      <c r="C249" s="70" t="s">
        <v>291</v>
      </c>
      <c r="D249" s="61">
        <f t="shared" si="1462"/>
        <v>0</v>
      </c>
      <c r="E249" s="61">
        <f t="shared" ref="E249" si="1789">R249+AC249+AN249+AY249+BJ249+BU249+CF249+CQ249+DB249+DM249+DX249+EI249+ET249+FE249+FP249+GA249+GL249</f>
        <v>0</v>
      </c>
      <c r="F249" s="61">
        <f t="shared" ref="F249" si="1790">S249+AD249+AO249+AZ249+BK249+BV249+CG249+CR249+DC249+DN249+DY249+EJ249+EU249+FF249+FQ249+GB249+GM249</f>
        <v>0</v>
      </c>
      <c r="G249" s="61">
        <f t="shared" ref="G249" si="1791">T249+AE249+AP249+BA249+BL249+BW249+CH249+CS249+DD249+DO249+DZ249+EK249+EV249+FG249+FR249+GC249+GN249</f>
        <v>0</v>
      </c>
      <c r="H249" s="61">
        <f t="shared" ref="H249" si="1792">U249+AF249+AQ249+BB249+BM249+BX249+CI249+CT249+DE249+DP249+EA249+EL249+EW249+FH249+FS249+GD249+GO249</f>
        <v>0</v>
      </c>
      <c r="I249" s="61">
        <f t="shared" ref="I249" si="1793">V249+AG249+AR249+BC249+BN249+BY249+CJ249+CU249+DF249+DQ249+EB249+EM249+EX249+FI249+FT249+GE249+GP249</f>
        <v>0</v>
      </c>
      <c r="J249" s="61">
        <f t="shared" ref="J249" si="1794">W249+AH249+AS249+BD249+BO249+BZ249+CK249+CV249+DG249+DR249+EC249+EN249+EY249+FJ249+FU249+GF249+GQ249</f>
        <v>0</v>
      </c>
      <c r="K249" s="61">
        <f t="shared" ref="K249" si="1795">X249+AI249+AT249+BE249+BP249+CA249+CL249+CW249+DH249+DS249+ED249+EO249+EZ249+FK249+FV249+GG249+GR249</f>
        <v>0</v>
      </c>
      <c r="L249" s="61">
        <f t="shared" ref="L249" si="1796">Y249+AJ249+AU249+BF249+BQ249+CB249+CM249+CX249+DI249+DT249+EE249+EP249+FA249+FL249+FW249+GH249+GS249</f>
        <v>0</v>
      </c>
      <c r="M249" s="61">
        <f t="shared" ref="M249" si="1797">Z249+AK249+AV249+BG249+BR249+CC249+CN249+CY249+DJ249+DU249+EF249+EQ249+FB249+FM249+FX249+GI249+GT249</f>
        <v>0</v>
      </c>
      <c r="N249" s="61">
        <f t="shared" ref="N249" si="1798">AA249+AL249+AW249+BH249+BS249+CD249+CO249+CZ249+DK249+DV249+EG249+ER249+FC249+FN249+FY249+GJ249+GU249</f>
        <v>0</v>
      </c>
      <c r="O249" s="69"/>
      <c r="P249" s="129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  <c r="AC249" s="151"/>
      <c r="AD249" s="151"/>
      <c r="AE249" s="151"/>
      <c r="AF249" s="151"/>
      <c r="AG249" s="151"/>
      <c r="AH249" s="151"/>
      <c r="AI249" s="151"/>
      <c r="AJ249" s="151"/>
      <c r="AK249" s="151"/>
      <c r="AL249" s="151"/>
      <c r="AM249" s="151"/>
      <c r="AN249" s="151"/>
      <c r="AO249" s="151"/>
      <c r="AP249" s="151"/>
      <c r="AQ249" s="151"/>
      <c r="AR249" s="151"/>
      <c r="AS249" s="151"/>
      <c r="AT249" s="151"/>
      <c r="AU249" s="151"/>
      <c r="AV249" s="151"/>
      <c r="AW249" s="151"/>
      <c r="AX249" s="151"/>
      <c r="AY249" s="151"/>
      <c r="AZ249" s="151"/>
      <c r="BA249" s="151"/>
      <c r="BB249" s="151"/>
      <c r="BC249" s="151"/>
      <c r="BD249" s="151"/>
      <c r="BE249" s="151"/>
      <c r="BF249" s="151"/>
      <c r="BG249" s="151"/>
      <c r="BH249" s="151"/>
      <c r="BI249" s="151"/>
      <c r="BJ249" s="151"/>
      <c r="BK249" s="151"/>
      <c r="BL249" s="151"/>
      <c r="BM249" s="151"/>
      <c r="BN249" s="151"/>
      <c r="BO249" s="151"/>
      <c r="BP249" s="151"/>
      <c r="BQ249" s="151"/>
      <c r="BR249" s="151"/>
      <c r="BS249" s="151"/>
      <c r="BT249" s="151"/>
      <c r="BU249" s="151"/>
      <c r="BV249" s="151"/>
      <c r="BW249" s="151"/>
      <c r="BX249" s="151"/>
      <c r="BY249" s="151"/>
      <c r="BZ249" s="151"/>
      <c r="CA249" s="151"/>
      <c r="CB249" s="151"/>
      <c r="CC249" s="151"/>
      <c r="CD249" s="151"/>
      <c r="CE249" s="151"/>
      <c r="CF249" s="151"/>
      <c r="CG249" s="151"/>
      <c r="CH249" s="151"/>
      <c r="CI249" s="151"/>
      <c r="CJ249" s="151"/>
      <c r="CK249" s="151"/>
      <c r="CL249" s="151"/>
      <c r="CM249" s="151"/>
      <c r="CN249" s="151"/>
      <c r="CO249" s="151"/>
      <c r="CP249" s="151"/>
      <c r="CQ249" s="151"/>
      <c r="CR249" s="151"/>
      <c r="CS249" s="151"/>
      <c r="CT249" s="151"/>
      <c r="CU249" s="151"/>
      <c r="CV249" s="151"/>
      <c r="CW249" s="151"/>
      <c r="CX249" s="151"/>
      <c r="CY249" s="151"/>
      <c r="CZ249" s="151"/>
      <c r="DA249" s="151"/>
      <c r="DB249" s="151"/>
      <c r="DC249" s="151"/>
      <c r="DD249" s="151"/>
      <c r="DE249" s="151"/>
      <c r="DF249" s="151"/>
      <c r="DG249" s="151"/>
      <c r="DH249" s="151"/>
      <c r="DI249" s="151"/>
      <c r="DJ249" s="151"/>
      <c r="DK249" s="151"/>
      <c r="DL249" s="151"/>
      <c r="DM249" s="151"/>
      <c r="DN249" s="151"/>
      <c r="DO249" s="151"/>
      <c r="DP249" s="151"/>
      <c r="DQ249" s="151"/>
      <c r="DR249" s="151"/>
      <c r="DS249" s="151"/>
      <c r="DT249" s="151"/>
      <c r="DU249" s="151"/>
      <c r="DV249" s="151"/>
      <c r="DW249" s="151"/>
      <c r="DX249" s="151"/>
      <c r="DY249" s="151"/>
      <c r="DZ249" s="151"/>
      <c r="EA249" s="151"/>
      <c r="EB249" s="151"/>
      <c r="EC249" s="151"/>
      <c r="ED249" s="151"/>
      <c r="EE249" s="151"/>
      <c r="EF249" s="151"/>
      <c r="EG249" s="151"/>
      <c r="EH249" s="151"/>
      <c r="EI249" s="151"/>
      <c r="EJ249" s="151"/>
      <c r="EK249" s="151"/>
      <c r="EL249" s="151"/>
      <c r="EM249" s="151"/>
      <c r="EN249" s="151"/>
      <c r="EO249" s="151"/>
      <c r="EP249" s="151"/>
      <c r="EQ249" s="151"/>
      <c r="ER249" s="151"/>
      <c r="ES249" s="151"/>
      <c r="ET249" s="151"/>
      <c r="EU249" s="151"/>
      <c r="EV249" s="151"/>
      <c r="EW249" s="151"/>
      <c r="EX249" s="151"/>
      <c r="EY249" s="151"/>
      <c r="EZ249" s="151"/>
      <c r="FA249" s="151"/>
      <c r="FB249" s="151"/>
      <c r="FC249" s="151"/>
      <c r="FD249" s="151"/>
      <c r="FE249" s="151"/>
      <c r="FF249" s="151"/>
      <c r="FG249" s="151"/>
      <c r="FH249" s="151"/>
      <c r="FI249" s="151"/>
      <c r="FJ249" s="151"/>
      <c r="FK249" s="151"/>
      <c r="FL249" s="151"/>
      <c r="FM249" s="151"/>
      <c r="FN249" s="151"/>
      <c r="FO249" s="151"/>
      <c r="FP249" s="151"/>
      <c r="FQ249" s="151"/>
      <c r="FR249" s="151"/>
      <c r="FS249" s="151"/>
      <c r="FT249" s="151"/>
      <c r="FU249" s="151"/>
      <c r="FV249" s="151"/>
      <c r="FW249" s="151"/>
      <c r="FX249" s="151"/>
      <c r="FY249" s="151"/>
      <c r="FZ249" s="151"/>
      <c r="GA249" s="151"/>
      <c r="GB249" s="151"/>
      <c r="GC249" s="151"/>
      <c r="GD249" s="151"/>
      <c r="GE249" s="151"/>
      <c r="GF249" s="151"/>
      <c r="GG249" s="151"/>
      <c r="GH249" s="151"/>
      <c r="GI249" s="151"/>
      <c r="GJ249" s="151"/>
      <c r="GK249" s="151"/>
      <c r="GL249" s="151"/>
      <c r="GM249" s="151"/>
      <c r="GN249" s="151"/>
      <c r="GO249" s="151"/>
      <c r="GP249" s="151"/>
      <c r="GQ249" s="151"/>
      <c r="GR249" s="151"/>
      <c r="GS249" s="151"/>
      <c r="GT249" s="151"/>
      <c r="GU249" s="151"/>
    </row>
    <row r="250" spans="1:203" x14ac:dyDescent="0.25">
      <c r="A250" s="60" t="s">
        <v>30</v>
      </c>
      <c r="B250" s="58" t="s">
        <v>31</v>
      </c>
      <c r="C250" s="70"/>
      <c r="D250" s="59">
        <f t="shared" ref="D250:O250" si="1799">D251+D252</f>
        <v>0</v>
      </c>
      <c r="E250" s="59">
        <f t="shared" si="1799"/>
        <v>0</v>
      </c>
      <c r="F250" s="59">
        <f t="shared" si="1799"/>
        <v>0</v>
      </c>
      <c r="G250" s="59">
        <f t="shared" si="1799"/>
        <v>0</v>
      </c>
      <c r="H250" s="59">
        <f t="shared" si="1799"/>
        <v>0</v>
      </c>
      <c r="I250" s="59">
        <f t="shared" si="1799"/>
        <v>0</v>
      </c>
      <c r="J250" s="59">
        <f t="shared" si="1799"/>
        <v>0</v>
      </c>
      <c r="K250" s="59">
        <f t="shared" si="1799"/>
        <v>0</v>
      </c>
      <c r="L250" s="59">
        <f t="shared" si="1799"/>
        <v>0</v>
      </c>
      <c r="M250" s="59">
        <f t="shared" si="1799"/>
        <v>0</v>
      </c>
      <c r="N250" s="59">
        <f t="shared" si="1799"/>
        <v>0</v>
      </c>
      <c r="O250" s="59">
        <f t="shared" si="1799"/>
        <v>25</v>
      </c>
      <c r="P250" s="128"/>
      <c r="Q250" s="149"/>
      <c r="R250" s="149"/>
      <c r="S250" s="149"/>
      <c r="T250" s="149"/>
      <c r="U250" s="149"/>
      <c r="V250" s="149"/>
      <c r="W250" s="149"/>
      <c r="X250" s="149"/>
      <c r="Y250" s="149"/>
      <c r="Z250" s="149"/>
      <c r="AA250" s="149"/>
      <c r="AB250" s="149"/>
      <c r="AC250" s="149"/>
      <c r="AD250" s="149"/>
      <c r="AE250" s="149"/>
      <c r="AF250" s="149"/>
      <c r="AG250" s="149"/>
      <c r="AH250" s="149"/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49"/>
      <c r="BB250" s="149"/>
      <c r="BC250" s="149"/>
      <c r="BD250" s="149"/>
      <c r="BE250" s="149"/>
      <c r="BF250" s="149"/>
      <c r="BG250" s="149"/>
      <c r="BH250" s="149"/>
      <c r="BI250" s="149"/>
      <c r="BJ250" s="149"/>
      <c r="BK250" s="149"/>
      <c r="BL250" s="149"/>
      <c r="BM250" s="149"/>
      <c r="BN250" s="149"/>
      <c r="BO250" s="149"/>
      <c r="BP250" s="149"/>
      <c r="BQ250" s="149"/>
      <c r="BR250" s="149"/>
      <c r="BS250" s="149"/>
      <c r="BT250" s="149"/>
      <c r="BU250" s="149"/>
      <c r="BV250" s="149"/>
      <c r="BW250" s="149"/>
      <c r="BX250" s="149"/>
      <c r="BY250" s="149"/>
      <c r="BZ250" s="149"/>
      <c r="CA250" s="149"/>
      <c r="CB250" s="149"/>
      <c r="CC250" s="149"/>
      <c r="CD250" s="149"/>
      <c r="CE250" s="149"/>
      <c r="CF250" s="149"/>
      <c r="CG250" s="149"/>
      <c r="CH250" s="149"/>
      <c r="CI250" s="149"/>
      <c r="CJ250" s="149"/>
      <c r="CK250" s="149"/>
      <c r="CL250" s="149"/>
      <c r="CM250" s="149"/>
      <c r="CN250" s="149"/>
      <c r="CO250" s="149"/>
      <c r="CP250" s="149"/>
      <c r="CQ250" s="149"/>
      <c r="CR250" s="149"/>
      <c r="CS250" s="149"/>
      <c r="CT250" s="149"/>
      <c r="CU250" s="149"/>
      <c r="CV250" s="149"/>
      <c r="CW250" s="149"/>
      <c r="CX250" s="149"/>
      <c r="CY250" s="149"/>
      <c r="CZ250" s="149"/>
      <c r="DA250" s="149"/>
      <c r="DB250" s="149"/>
      <c r="DC250" s="149"/>
      <c r="DD250" s="149"/>
      <c r="DE250" s="149"/>
      <c r="DF250" s="149"/>
      <c r="DG250" s="149"/>
      <c r="DH250" s="149"/>
      <c r="DI250" s="149"/>
      <c r="DJ250" s="149"/>
      <c r="DK250" s="149"/>
      <c r="DL250" s="149"/>
      <c r="DM250" s="149"/>
      <c r="DN250" s="149"/>
      <c r="DO250" s="149"/>
      <c r="DP250" s="149"/>
      <c r="DQ250" s="149"/>
      <c r="DR250" s="149"/>
      <c r="DS250" s="149"/>
      <c r="DT250" s="149"/>
      <c r="DU250" s="149"/>
      <c r="DV250" s="149"/>
      <c r="DW250" s="149"/>
      <c r="DX250" s="149"/>
      <c r="DY250" s="149"/>
      <c r="DZ250" s="149"/>
      <c r="EA250" s="149"/>
      <c r="EB250" s="149"/>
      <c r="EC250" s="149"/>
      <c r="ED250" s="149"/>
      <c r="EE250" s="149"/>
      <c r="EF250" s="149"/>
      <c r="EG250" s="149"/>
      <c r="EH250" s="149"/>
      <c r="EI250" s="149"/>
      <c r="EJ250" s="149"/>
      <c r="EK250" s="149"/>
      <c r="EL250" s="149"/>
      <c r="EM250" s="149"/>
      <c r="EN250" s="149"/>
      <c r="EO250" s="149"/>
      <c r="EP250" s="149"/>
      <c r="EQ250" s="149"/>
      <c r="ER250" s="149"/>
      <c r="ES250" s="149"/>
      <c r="ET250" s="149"/>
      <c r="EU250" s="149"/>
      <c r="EV250" s="149"/>
      <c r="EW250" s="149"/>
      <c r="EX250" s="149"/>
      <c r="EY250" s="149"/>
      <c r="EZ250" s="149"/>
      <c r="FA250" s="149"/>
      <c r="FB250" s="149"/>
      <c r="FC250" s="149"/>
      <c r="FD250" s="149"/>
      <c r="FE250" s="149"/>
      <c r="FF250" s="149"/>
      <c r="FG250" s="149"/>
      <c r="FH250" s="149"/>
      <c r="FI250" s="149"/>
      <c r="FJ250" s="149"/>
      <c r="FK250" s="149"/>
      <c r="FL250" s="149"/>
      <c r="FM250" s="149"/>
      <c r="FN250" s="149"/>
      <c r="FO250" s="149"/>
      <c r="FP250" s="149"/>
      <c r="FQ250" s="149"/>
      <c r="FR250" s="149"/>
      <c r="FS250" s="149"/>
      <c r="FT250" s="149"/>
      <c r="FU250" s="149"/>
      <c r="FV250" s="149"/>
      <c r="FW250" s="149"/>
      <c r="FX250" s="149"/>
      <c r="FY250" s="149"/>
      <c r="FZ250" s="149"/>
      <c r="GA250" s="149"/>
      <c r="GB250" s="149"/>
      <c r="GC250" s="149"/>
      <c r="GD250" s="149"/>
      <c r="GE250" s="149"/>
      <c r="GF250" s="149"/>
      <c r="GG250" s="149"/>
      <c r="GH250" s="149"/>
      <c r="GI250" s="149"/>
      <c r="GJ250" s="149"/>
      <c r="GK250" s="149"/>
      <c r="GL250" s="149"/>
      <c r="GM250" s="149"/>
      <c r="GN250" s="149"/>
      <c r="GO250" s="149"/>
      <c r="GP250" s="149"/>
      <c r="GQ250" s="149"/>
      <c r="GR250" s="149"/>
      <c r="GS250" s="149"/>
      <c r="GT250" s="149"/>
      <c r="GU250" s="149"/>
    </row>
    <row r="251" spans="1:203" x14ac:dyDescent="0.25">
      <c r="A251" s="60" t="s">
        <v>607</v>
      </c>
      <c r="B251" s="58" t="s">
        <v>606</v>
      </c>
      <c r="C251" s="70" t="s">
        <v>291</v>
      </c>
      <c r="D251" s="61">
        <f t="shared" si="1462"/>
        <v>0</v>
      </c>
      <c r="E251" s="61">
        <f t="shared" ref="E251" si="1800">R251+AC251+AN251+AY251+BJ251+BU251+CF251+CQ251+DB251+DM251+DX251+EI251+ET251+FE251+FP251+GA251+GL251</f>
        <v>0</v>
      </c>
      <c r="F251" s="61">
        <f t="shared" ref="F251" si="1801">S251+AD251+AO251+AZ251+BK251+BV251+CG251+CR251+DC251+DN251+DY251+EJ251+EU251+FF251+FQ251+GB251+GM251</f>
        <v>0</v>
      </c>
      <c r="G251" s="61">
        <f t="shared" ref="G251" si="1802">T251+AE251+AP251+BA251+BL251+BW251+CH251+CS251+DD251+DO251+DZ251+EK251+EV251+FG251+FR251+GC251+GN251</f>
        <v>0</v>
      </c>
      <c r="H251" s="61">
        <f t="shared" ref="H251" si="1803">U251+AF251+AQ251+BB251+BM251+BX251+CI251+CT251+DE251+DP251+EA251+EL251+EW251+FH251+FS251+GD251+GO251</f>
        <v>0</v>
      </c>
      <c r="I251" s="61">
        <f t="shared" ref="I251" si="1804">V251+AG251+AR251+BC251+BN251+BY251+CJ251+CU251+DF251+DQ251+EB251+EM251+EX251+FI251+FT251+GE251+GP251</f>
        <v>0</v>
      </c>
      <c r="J251" s="61">
        <f t="shared" ref="J251" si="1805">W251+AH251+AS251+BD251+BO251+BZ251+CK251+CV251+DG251+DR251+EC251+EN251+EY251+FJ251+FU251+GF251+GQ251</f>
        <v>0</v>
      </c>
      <c r="K251" s="61">
        <f t="shared" ref="K251" si="1806">X251+AI251+AT251+BE251+BP251+CA251+CL251+CW251+DH251+DS251+ED251+EO251+EZ251+FK251+FV251+GG251+GR251</f>
        <v>0</v>
      </c>
      <c r="L251" s="61">
        <f t="shared" ref="L251" si="1807">Y251+AJ251+AU251+BF251+BQ251+CB251+CM251+CX251+DI251+DT251+EE251+EP251+FA251+FL251+FW251+GH251+GS251</f>
        <v>0</v>
      </c>
      <c r="M251" s="61">
        <f t="shared" ref="M251" si="1808">Z251+AK251+AV251+BG251+BR251+CC251+CN251+CY251+DJ251+DU251+EF251+EQ251+FB251+FM251+FX251+GI251+GT251</f>
        <v>0</v>
      </c>
      <c r="N251" s="61">
        <f t="shared" ref="N251" si="1809">AA251+AL251+AW251+BH251+BS251+CD251+CO251+CZ251+DK251+DV251+EG251+ER251+FC251+FN251+FY251+GJ251+GU251</f>
        <v>0</v>
      </c>
      <c r="O251" s="69"/>
      <c r="P251" s="129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151"/>
      <c r="AP251" s="151"/>
      <c r="AQ251" s="151"/>
      <c r="AR251" s="151"/>
      <c r="AS251" s="151"/>
      <c r="AT251" s="151"/>
      <c r="AU251" s="151"/>
      <c r="AV251" s="151"/>
      <c r="AW251" s="151"/>
      <c r="AX251" s="151"/>
      <c r="AY251" s="151"/>
      <c r="AZ251" s="151"/>
      <c r="BA251" s="151"/>
      <c r="BB251" s="151"/>
      <c r="BC251" s="151"/>
      <c r="BD251" s="151"/>
      <c r="BE251" s="151"/>
      <c r="BF251" s="151"/>
      <c r="BG251" s="151"/>
      <c r="BH251" s="151"/>
      <c r="BI251" s="151"/>
      <c r="BJ251" s="151"/>
      <c r="BK251" s="151"/>
      <c r="BL251" s="151"/>
      <c r="BM251" s="151"/>
      <c r="BN251" s="151"/>
      <c r="BO251" s="151"/>
      <c r="BP251" s="151"/>
      <c r="BQ251" s="151"/>
      <c r="BR251" s="151"/>
      <c r="BS251" s="151"/>
      <c r="BT251" s="151"/>
      <c r="BU251" s="151"/>
      <c r="BV251" s="151"/>
      <c r="BW251" s="151"/>
      <c r="BX251" s="151"/>
      <c r="BY251" s="151"/>
      <c r="BZ251" s="151"/>
      <c r="CA251" s="151"/>
      <c r="CB251" s="151"/>
      <c r="CC251" s="151"/>
      <c r="CD251" s="151"/>
      <c r="CE251" s="151"/>
      <c r="CF251" s="151"/>
      <c r="CG251" s="151"/>
      <c r="CH251" s="151"/>
      <c r="CI251" s="151"/>
      <c r="CJ251" s="151"/>
      <c r="CK251" s="151"/>
      <c r="CL251" s="151"/>
      <c r="CM251" s="151"/>
      <c r="CN251" s="151"/>
      <c r="CO251" s="151"/>
      <c r="CP251" s="151"/>
      <c r="CQ251" s="151"/>
      <c r="CR251" s="151"/>
      <c r="CS251" s="151"/>
      <c r="CT251" s="151"/>
      <c r="CU251" s="151"/>
      <c r="CV251" s="151"/>
      <c r="CW251" s="151"/>
      <c r="CX251" s="151"/>
      <c r="CY251" s="151"/>
      <c r="CZ251" s="151"/>
      <c r="DA251" s="151"/>
      <c r="DB251" s="151"/>
      <c r="DC251" s="151"/>
      <c r="DD251" s="151"/>
      <c r="DE251" s="151"/>
      <c r="DF251" s="151"/>
      <c r="DG251" s="151"/>
      <c r="DH251" s="151"/>
      <c r="DI251" s="151"/>
      <c r="DJ251" s="151"/>
      <c r="DK251" s="151"/>
      <c r="DL251" s="151"/>
      <c r="DM251" s="151"/>
      <c r="DN251" s="151"/>
      <c r="DO251" s="151"/>
      <c r="DP251" s="151"/>
      <c r="DQ251" s="151"/>
      <c r="DR251" s="151"/>
      <c r="DS251" s="151"/>
      <c r="DT251" s="151"/>
      <c r="DU251" s="151"/>
      <c r="DV251" s="151"/>
      <c r="DW251" s="151"/>
      <c r="DX251" s="151"/>
      <c r="DY251" s="151"/>
      <c r="DZ251" s="151"/>
      <c r="EA251" s="151"/>
      <c r="EB251" s="151"/>
      <c r="EC251" s="151"/>
      <c r="ED251" s="151"/>
      <c r="EE251" s="151"/>
      <c r="EF251" s="151"/>
      <c r="EG251" s="151"/>
      <c r="EH251" s="151"/>
      <c r="EI251" s="151"/>
      <c r="EJ251" s="151"/>
      <c r="EK251" s="151"/>
      <c r="EL251" s="151"/>
      <c r="EM251" s="151"/>
      <c r="EN251" s="151"/>
      <c r="EO251" s="151"/>
      <c r="EP251" s="151"/>
      <c r="EQ251" s="151"/>
      <c r="ER251" s="151"/>
      <c r="ES251" s="151"/>
      <c r="ET251" s="151"/>
      <c r="EU251" s="151"/>
      <c r="EV251" s="151"/>
      <c r="EW251" s="151"/>
      <c r="EX251" s="151"/>
      <c r="EY251" s="151"/>
      <c r="EZ251" s="151"/>
      <c r="FA251" s="151"/>
      <c r="FB251" s="151"/>
      <c r="FC251" s="151"/>
      <c r="FD251" s="151"/>
      <c r="FE251" s="151"/>
      <c r="FF251" s="151"/>
      <c r="FG251" s="151"/>
      <c r="FH251" s="151"/>
      <c r="FI251" s="151"/>
      <c r="FJ251" s="151"/>
      <c r="FK251" s="151"/>
      <c r="FL251" s="151"/>
      <c r="FM251" s="151"/>
      <c r="FN251" s="151"/>
      <c r="FO251" s="151"/>
      <c r="FP251" s="151"/>
      <c r="FQ251" s="151"/>
      <c r="FR251" s="151"/>
      <c r="FS251" s="151"/>
      <c r="FT251" s="151"/>
      <c r="FU251" s="151"/>
      <c r="FV251" s="151"/>
      <c r="FW251" s="151"/>
      <c r="FX251" s="151"/>
      <c r="FY251" s="151"/>
      <c r="FZ251" s="151"/>
      <c r="GA251" s="151"/>
      <c r="GB251" s="151"/>
      <c r="GC251" s="151"/>
      <c r="GD251" s="151"/>
      <c r="GE251" s="151"/>
      <c r="GF251" s="151"/>
      <c r="GG251" s="151"/>
      <c r="GH251" s="151"/>
      <c r="GI251" s="151"/>
      <c r="GJ251" s="151"/>
      <c r="GK251" s="151"/>
      <c r="GL251" s="151"/>
      <c r="GM251" s="151"/>
      <c r="GN251" s="151"/>
      <c r="GO251" s="151"/>
      <c r="GP251" s="151"/>
      <c r="GQ251" s="151"/>
      <c r="GR251" s="151"/>
      <c r="GS251" s="151"/>
      <c r="GT251" s="151"/>
      <c r="GU251" s="151"/>
    </row>
    <row r="252" spans="1:203" x14ac:dyDescent="0.25">
      <c r="A252" s="60" t="s">
        <v>608</v>
      </c>
      <c r="B252" s="58" t="s">
        <v>121</v>
      </c>
      <c r="C252" s="70" t="s">
        <v>291</v>
      </c>
      <c r="D252" s="61">
        <f t="shared" si="1462"/>
        <v>0</v>
      </c>
      <c r="E252" s="61">
        <f t="shared" ref="E252" si="1810">R252+AC252+AN252+AY252+BJ252+BU252+CF252+CQ252+DB252+DM252+DX252+EI252+ET252+FE252+FP252+GA252+GL252</f>
        <v>0</v>
      </c>
      <c r="F252" s="61">
        <f t="shared" ref="F252" si="1811">S252+AD252+AO252+AZ252+BK252+BV252+CG252+CR252+DC252+DN252+DY252+EJ252+EU252+FF252+FQ252+GB252+GM252</f>
        <v>0</v>
      </c>
      <c r="G252" s="61">
        <f t="shared" ref="G252" si="1812">T252+AE252+AP252+BA252+BL252+BW252+CH252+CS252+DD252+DO252+DZ252+EK252+EV252+FG252+FR252+GC252+GN252</f>
        <v>0</v>
      </c>
      <c r="H252" s="61">
        <f t="shared" ref="H252" si="1813">U252+AF252+AQ252+BB252+BM252+BX252+CI252+CT252+DE252+DP252+EA252+EL252+EW252+FH252+FS252+GD252+GO252</f>
        <v>0</v>
      </c>
      <c r="I252" s="61">
        <f t="shared" ref="I252" si="1814">V252+AG252+AR252+BC252+BN252+BY252+CJ252+CU252+DF252+DQ252+EB252+EM252+EX252+FI252+FT252+GE252+GP252</f>
        <v>0</v>
      </c>
      <c r="J252" s="61">
        <f t="shared" ref="J252" si="1815">W252+AH252+AS252+BD252+BO252+BZ252+CK252+CV252+DG252+DR252+EC252+EN252+EY252+FJ252+FU252+GF252+GQ252</f>
        <v>0</v>
      </c>
      <c r="K252" s="61">
        <f t="shared" ref="K252" si="1816">X252+AI252+AT252+BE252+BP252+CA252+CL252+CW252+DH252+DS252+ED252+EO252+EZ252+FK252+FV252+GG252+GR252</f>
        <v>0</v>
      </c>
      <c r="L252" s="61">
        <f t="shared" ref="L252" si="1817">Y252+AJ252+AU252+BF252+BQ252+CB252+CM252+CX252+DI252+DT252+EE252+EP252+FA252+FL252+FW252+GH252+GS252</f>
        <v>0</v>
      </c>
      <c r="M252" s="61">
        <f t="shared" ref="M252" si="1818">Z252+AK252+AV252+BG252+BR252+CC252+CN252+CY252+DJ252+DU252+EF252+EQ252+FB252+FM252+FX252+GI252+GT252</f>
        <v>0</v>
      </c>
      <c r="N252" s="61">
        <f t="shared" ref="N252" si="1819">AA252+AL252+AW252+BH252+BS252+CD252+CO252+CZ252+DK252+DV252+EG252+ER252+FC252+FN252+FY252+GJ252+GU252</f>
        <v>0</v>
      </c>
      <c r="O252" s="69">
        <v>25</v>
      </c>
      <c r="P252" s="129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151"/>
      <c r="AP252" s="151"/>
      <c r="AQ252" s="151"/>
      <c r="AR252" s="151"/>
      <c r="AS252" s="151"/>
      <c r="AT252" s="151"/>
      <c r="AU252" s="151"/>
      <c r="AV252" s="151"/>
      <c r="AW252" s="151"/>
      <c r="AX252" s="151"/>
      <c r="AY252" s="151"/>
      <c r="AZ252" s="151"/>
      <c r="BA252" s="151"/>
      <c r="BB252" s="151"/>
      <c r="BC252" s="151"/>
      <c r="BD252" s="151"/>
      <c r="BE252" s="151"/>
      <c r="BF252" s="151"/>
      <c r="BG252" s="151"/>
      <c r="BH252" s="151"/>
      <c r="BI252" s="151"/>
      <c r="BJ252" s="151"/>
      <c r="BK252" s="151"/>
      <c r="BL252" s="151"/>
      <c r="BM252" s="151"/>
      <c r="BN252" s="151"/>
      <c r="BO252" s="151"/>
      <c r="BP252" s="151"/>
      <c r="BQ252" s="151"/>
      <c r="BR252" s="151"/>
      <c r="BS252" s="151"/>
      <c r="BT252" s="151"/>
      <c r="BU252" s="151"/>
      <c r="BV252" s="151"/>
      <c r="BW252" s="151"/>
      <c r="BX252" s="151"/>
      <c r="BY252" s="151"/>
      <c r="BZ252" s="151"/>
      <c r="CA252" s="151"/>
      <c r="CB252" s="151"/>
      <c r="CC252" s="151"/>
      <c r="CD252" s="151"/>
      <c r="CE252" s="151"/>
      <c r="CF252" s="151"/>
      <c r="CG252" s="151"/>
      <c r="CH252" s="151"/>
      <c r="CI252" s="151"/>
      <c r="CJ252" s="151"/>
      <c r="CK252" s="151"/>
      <c r="CL252" s="151"/>
      <c r="CM252" s="151"/>
      <c r="CN252" s="151"/>
      <c r="CO252" s="151"/>
      <c r="CP252" s="151"/>
      <c r="CQ252" s="151"/>
      <c r="CR252" s="151"/>
      <c r="CS252" s="151"/>
      <c r="CT252" s="151"/>
      <c r="CU252" s="151"/>
      <c r="CV252" s="151"/>
      <c r="CW252" s="151"/>
      <c r="CX252" s="151"/>
      <c r="CY252" s="151"/>
      <c r="CZ252" s="151"/>
      <c r="DA252" s="151"/>
      <c r="DB252" s="151"/>
      <c r="DC252" s="151"/>
      <c r="DD252" s="151"/>
      <c r="DE252" s="151"/>
      <c r="DF252" s="151"/>
      <c r="DG252" s="151"/>
      <c r="DH252" s="151"/>
      <c r="DI252" s="151"/>
      <c r="DJ252" s="151"/>
      <c r="DK252" s="151"/>
      <c r="DL252" s="151"/>
      <c r="DM252" s="151"/>
      <c r="DN252" s="151"/>
      <c r="DO252" s="151"/>
      <c r="DP252" s="151"/>
      <c r="DQ252" s="151"/>
      <c r="DR252" s="151"/>
      <c r="DS252" s="151"/>
      <c r="DT252" s="151"/>
      <c r="DU252" s="151"/>
      <c r="DV252" s="151"/>
      <c r="DW252" s="151"/>
      <c r="DX252" s="151"/>
      <c r="DY252" s="151"/>
      <c r="DZ252" s="151"/>
      <c r="EA252" s="151"/>
      <c r="EB252" s="151"/>
      <c r="EC252" s="151"/>
      <c r="ED252" s="151"/>
      <c r="EE252" s="151"/>
      <c r="EF252" s="151"/>
      <c r="EG252" s="151"/>
      <c r="EH252" s="151"/>
      <c r="EI252" s="151"/>
      <c r="EJ252" s="151"/>
      <c r="EK252" s="151"/>
      <c r="EL252" s="151"/>
      <c r="EM252" s="151"/>
      <c r="EN252" s="151"/>
      <c r="EO252" s="151"/>
      <c r="EP252" s="151"/>
      <c r="EQ252" s="151"/>
      <c r="ER252" s="151"/>
      <c r="ES252" s="151"/>
      <c r="ET252" s="151"/>
      <c r="EU252" s="151"/>
      <c r="EV252" s="151"/>
      <c r="EW252" s="151"/>
      <c r="EX252" s="151"/>
      <c r="EY252" s="151"/>
      <c r="EZ252" s="151"/>
      <c r="FA252" s="151"/>
      <c r="FB252" s="151"/>
      <c r="FC252" s="151"/>
      <c r="FD252" s="151"/>
      <c r="FE252" s="151"/>
      <c r="FF252" s="151"/>
      <c r="FG252" s="151"/>
      <c r="FH252" s="151"/>
      <c r="FI252" s="151"/>
      <c r="FJ252" s="151"/>
      <c r="FK252" s="151"/>
      <c r="FL252" s="151"/>
      <c r="FM252" s="151"/>
      <c r="FN252" s="151"/>
      <c r="FO252" s="151"/>
      <c r="FP252" s="151"/>
      <c r="FQ252" s="151"/>
      <c r="FR252" s="151"/>
      <c r="FS252" s="151"/>
      <c r="FT252" s="151"/>
      <c r="FU252" s="151"/>
      <c r="FV252" s="151"/>
      <c r="FW252" s="151"/>
      <c r="FX252" s="151"/>
      <c r="FY252" s="151"/>
      <c r="FZ252" s="151"/>
      <c r="GA252" s="151"/>
      <c r="GB252" s="151"/>
      <c r="GC252" s="151"/>
      <c r="GD252" s="151"/>
      <c r="GE252" s="151"/>
      <c r="GF252" s="151"/>
      <c r="GG252" s="151"/>
      <c r="GH252" s="151"/>
      <c r="GI252" s="151"/>
      <c r="GJ252" s="151"/>
      <c r="GK252" s="151"/>
      <c r="GL252" s="151"/>
      <c r="GM252" s="151"/>
      <c r="GN252" s="151"/>
      <c r="GO252" s="151"/>
      <c r="GP252" s="151"/>
      <c r="GQ252" s="151"/>
      <c r="GR252" s="151"/>
      <c r="GS252" s="151"/>
      <c r="GT252" s="151"/>
      <c r="GU252" s="151"/>
    </row>
    <row r="253" spans="1:203" x14ac:dyDescent="0.25">
      <c r="A253" s="60" t="s">
        <v>144</v>
      </c>
      <c r="B253" s="58" t="s">
        <v>145</v>
      </c>
      <c r="C253" s="70"/>
      <c r="D253" s="59">
        <f t="shared" ref="D253:O253" si="1820">D254</f>
        <v>2</v>
      </c>
      <c r="E253" s="59">
        <f t="shared" si="1820"/>
        <v>2</v>
      </c>
      <c r="F253" s="59">
        <f t="shared" si="1820"/>
        <v>2</v>
      </c>
      <c r="G253" s="59">
        <f t="shared" si="1820"/>
        <v>2</v>
      </c>
      <c r="H253" s="59">
        <f t="shared" si="1820"/>
        <v>2</v>
      </c>
      <c r="I253" s="59">
        <f t="shared" si="1820"/>
        <v>2</v>
      </c>
      <c r="J253" s="59">
        <f t="shared" si="1820"/>
        <v>2</v>
      </c>
      <c r="K253" s="59">
        <f t="shared" si="1820"/>
        <v>2</v>
      </c>
      <c r="L253" s="59">
        <f t="shared" si="1820"/>
        <v>2</v>
      </c>
      <c r="M253" s="59">
        <f t="shared" si="1820"/>
        <v>2</v>
      </c>
      <c r="N253" s="59">
        <f t="shared" si="1820"/>
        <v>2</v>
      </c>
      <c r="O253" s="59">
        <f t="shared" si="1820"/>
        <v>0</v>
      </c>
      <c r="P253" s="128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  <c r="AA253" s="149"/>
      <c r="AB253" s="149"/>
      <c r="AC253" s="149"/>
      <c r="AD253" s="149"/>
      <c r="AE253" s="149"/>
      <c r="AF253" s="149"/>
      <c r="AG253" s="149"/>
      <c r="AH253" s="149"/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49"/>
      <c r="AX253" s="149"/>
      <c r="AY253" s="149"/>
      <c r="AZ253" s="149"/>
      <c r="BA253" s="149"/>
      <c r="BB253" s="149"/>
      <c r="BC253" s="149"/>
      <c r="BD253" s="149"/>
      <c r="BE253" s="149"/>
      <c r="BF253" s="149"/>
      <c r="BG253" s="149"/>
      <c r="BH253" s="149"/>
      <c r="BI253" s="149"/>
      <c r="BJ253" s="149"/>
      <c r="BK253" s="149"/>
      <c r="BL253" s="149"/>
      <c r="BM253" s="149"/>
      <c r="BN253" s="149"/>
      <c r="BO253" s="149"/>
      <c r="BP253" s="149"/>
      <c r="BQ253" s="149"/>
      <c r="BR253" s="149"/>
      <c r="BS253" s="149"/>
      <c r="BT253" s="149"/>
      <c r="BU253" s="149"/>
      <c r="BV253" s="149"/>
      <c r="BW253" s="149"/>
      <c r="BX253" s="149"/>
      <c r="BY253" s="149"/>
      <c r="BZ253" s="149"/>
      <c r="CA253" s="149"/>
      <c r="CB253" s="149"/>
      <c r="CC253" s="149"/>
      <c r="CD253" s="149"/>
      <c r="CE253" s="149"/>
      <c r="CF253" s="149"/>
      <c r="CG253" s="149"/>
      <c r="CH253" s="149"/>
      <c r="CI253" s="149"/>
      <c r="CJ253" s="149"/>
      <c r="CK253" s="149"/>
      <c r="CL253" s="149"/>
      <c r="CM253" s="149"/>
      <c r="CN253" s="149"/>
      <c r="CO253" s="149"/>
      <c r="CP253" s="149"/>
      <c r="CQ253" s="149"/>
      <c r="CR253" s="149"/>
      <c r="CS253" s="149"/>
      <c r="CT253" s="149"/>
      <c r="CU253" s="149"/>
      <c r="CV253" s="149"/>
      <c r="CW253" s="149"/>
      <c r="CX253" s="149"/>
      <c r="CY253" s="149"/>
      <c r="CZ253" s="149"/>
      <c r="DA253" s="149"/>
      <c r="DB253" s="149"/>
      <c r="DC253" s="149"/>
      <c r="DD253" s="149"/>
      <c r="DE253" s="149"/>
      <c r="DF253" s="149"/>
      <c r="DG253" s="149"/>
      <c r="DH253" s="149"/>
      <c r="DI253" s="149"/>
      <c r="DJ253" s="149"/>
      <c r="DK253" s="149"/>
      <c r="DL253" s="149"/>
      <c r="DM253" s="149"/>
      <c r="DN253" s="149"/>
      <c r="DO253" s="149"/>
      <c r="DP253" s="149"/>
      <c r="DQ253" s="149"/>
      <c r="DR253" s="149"/>
      <c r="DS253" s="149"/>
      <c r="DT253" s="149"/>
      <c r="DU253" s="149"/>
      <c r="DV253" s="149"/>
      <c r="DW253" s="149"/>
      <c r="DX253" s="149"/>
      <c r="DY253" s="149"/>
      <c r="DZ253" s="149"/>
      <c r="EA253" s="149"/>
      <c r="EB253" s="149"/>
      <c r="EC253" s="149"/>
      <c r="ED253" s="149"/>
      <c r="EE253" s="149"/>
      <c r="EF253" s="149"/>
      <c r="EG253" s="149"/>
      <c r="EH253" s="149"/>
      <c r="EI253" s="149"/>
      <c r="EJ253" s="149"/>
      <c r="EK253" s="149"/>
      <c r="EL253" s="149"/>
      <c r="EM253" s="149"/>
      <c r="EN253" s="149"/>
      <c r="EO253" s="149"/>
      <c r="EP253" s="149"/>
      <c r="EQ253" s="149"/>
      <c r="ER253" s="149"/>
      <c r="ES253" s="149"/>
      <c r="ET253" s="149"/>
      <c r="EU253" s="149"/>
      <c r="EV253" s="149"/>
      <c r="EW253" s="149"/>
      <c r="EX253" s="149"/>
      <c r="EY253" s="149"/>
      <c r="EZ253" s="149"/>
      <c r="FA253" s="149"/>
      <c r="FB253" s="149"/>
      <c r="FC253" s="149"/>
      <c r="FD253" s="149"/>
      <c r="FE253" s="149"/>
      <c r="FF253" s="149"/>
      <c r="FG253" s="149"/>
      <c r="FH253" s="149"/>
      <c r="FI253" s="149"/>
      <c r="FJ253" s="149"/>
      <c r="FK253" s="149"/>
      <c r="FL253" s="149"/>
      <c r="FM253" s="149"/>
      <c r="FN253" s="149"/>
      <c r="FO253" s="149"/>
      <c r="FP253" s="149"/>
      <c r="FQ253" s="149"/>
      <c r="FR253" s="149"/>
      <c r="FS253" s="149"/>
      <c r="FT253" s="149"/>
      <c r="FU253" s="149"/>
      <c r="FV253" s="149"/>
      <c r="FW253" s="149"/>
      <c r="FX253" s="149"/>
      <c r="FY253" s="149"/>
      <c r="FZ253" s="149"/>
      <c r="GA253" s="149"/>
      <c r="GB253" s="149"/>
      <c r="GC253" s="149"/>
      <c r="GD253" s="149"/>
      <c r="GE253" s="149"/>
      <c r="GF253" s="149"/>
      <c r="GG253" s="149"/>
      <c r="GH253" s="149"/>
      <c r="GI253" s="149"/>
      <c r="GJ253" s="149"/>
      <c r="GK253" s="149"/>
      <c r="GL253" s="149"/>
      <c r="GM253" s="149"/>
      <c r="GN253" s="149"/>
      <c r="GO253" s="149"/>
      <c r="GP253" s="149"/>
      <c r="GQ253" s="149"/>
      <c r="GR253" s="149"/>
      <c r="GS253" s="149"/>
      <c r="GT253" s="149"/>
      <c r="GU253" s="149"/>
    </row>
    <row r="254" spans="1:203" ht="30" x14ac:dyDescent="0.25">
      <c r="A254" s="60" t="s">
        <v>609</v>
      </c>
      <c r="B254" s="58" t="s">
        <v>224</v>
      </c>
      <c r="C254" s="70" t="s">
        <v>291</v>
      </c>
      <c r="D254" s="61">
        <f t="shared" si="1462"/>
        <v>2</v>
      </c>
      <c r="E254" s="61">
        <f t="shared" ref="E254" si="1821">R254+AC254+AN254+AY254+BJ254+BU254+CF254+CQ254+DB254+DM254+DX254+EI254+ET254+FE254+FP254+GA254+GL254</f>
        <v>2</v>
      </c>
      <c r="F254" s="61">
        <f t="shared" ref="F254" si="1822">S254+AD254+AO254+AZ254+BK254+BV254+CG254+CR254+DC254+DN254+DY254+EJ254+EU254+FF254+FQ254+GB254+GM254</f>
        <v>2</v>
      </c>
      <c r="G254" s="61">
        <f t="shared" ref="G254" si="1823">T254+AE254+AP254+BA254+BL254+BW254+CH254+CS254+DD254+DO254+DZ254+EK254+EV254+FG254+FR254+GC254+GN254</f>
        <v>2</v>
      </c>
      <c r="H254" s="61">
        <f t="shared" ref="H254" si="1824">U254+AF254+AQ254+BB254+BM254+BX254+CI254+CT254+DE254+DP254+EA254+EL254+EW254+FH254+FS254+GD254+GO254</f>
        <v>2</v>
      </c>
      <c r="I254" s="61">
        <f t="shared" ref="I254" si="1825">V254+AG254+AR254+BC254+BN254+BY254+CJ254+CU254+DF254+DQ254+EB254+EM254+EX254+FI254+FT254+GE254+GP254</f>
        <v>2</v>
      </c>
      <c r="J254" s="61">
        <f t="shared" ref="J254" si="1826">W254+AH254+AS254+BD254+BO254+BZ254+CK254+CV254+DG254+DR254+EC254+EN254+EY254+FJ254+FU254+GF254+GQ254</f>
        <v>2</v>
      </c>
      <c r="K254" s="61">
        <f t="shared" ref="K254" si="1827">X254+AI254+AT254+BE254+BP254+CA254+CL254+CW254+DH254+DS254+ED254+EO254+EZ254+FK254+FV254+GG254+GR254</f>
        <v>2</v>
      </c>
      <c r="L254" s="61">
        <f t="shared" ref="L254" si="1828">Y254+AJ254+AU254+BF254+BQ254+CB254+CM254+CX254+DI254+DT254+EE254+EP254+FA254+FL254+FW254+GH254+GS254</f>
        <v>2</v>
      </c>
      <c r="M254" s="61">
        <f t="shared" ref="M254" si="1829">Z254+AK254+AV254+BG254+BR254+CC254+CN254+CY254+DJ254+DU254+EF254+EQ254+FB254+FM254+FX254+GI254+GT254</f>
        <v>2</v>
      </c>
      <c r="N254" s="61">
        <f t="shared" ref="N254" si="1830">AA254+AL254+AW254+BH254+BS254+CD254+CO254+CZ254+DK254+DV254+EG254+ER254+FC254+FN254+FY254+GJ254+GU254</f>
        <v>2</v>
      </c>
      <c r="O254" s="69"/>
      <c r="P254" s="129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  <c r="AC254" s="151"/>
      <c r="AD254" s="151"/>
      <c r="AE254" s="151"/>
      <c r="AF254" s="151"/>
      <c r="AG254" s="151"/>
      <c r="AH254" s="151"/>
      <c r="AI254" s="151"/>
      <c r="AJ254" s="151"/>
      <c r="AK254" s="151"/>
      <c r="AL254" s="151"/>
      <c r="AM254" s="151"/>
      <c r="AN254" s="151"/>
      <c r="AO254" s="151"/>
      <c r="AP254" s="151"/>
      <c r="AQ254" s="151"/>
      <c r="AR254" s="151"/>
      <c r="AS254" s="151"/>
      <c r="AT254" s="151"/>
      <c r="AU254" s="151"/>
      <c r="AV254" s="151"/>
      <c r="AW254" s="151"/>
      <c r="AX254" s="151"/>
      <c r="AY254" s="151"/>
      <c r="AZ254" s="151"/>
      <c r="BA254" s="151"/>
      <c r="BB254" s="151"/>
      <c r="BC254" s="151"/>
      <c r="BD254" s="151"/>
      <c r="BE254" s="151"/>
      <c r="BF254" s="151"/>
      <c r="BG254" s="151"/>
      <c r="BH254" s="151"/>
      <c r="BI254" s="151"/>
      <c r="BJ254" s="151"/>
      <c r="BK254" s="151"/>
      <c r="BL254" s="151"/>
      <c r="BM254" s="151"/>
      <c r="BN254" s="151"/>
      <c r="BO254" s="151"/>
      <c r="BP254" s="151"/>
      <c r="BQ254" s="151"/>
      <c r="BR254" s="151"/>
      <c r="BS254" s="151"/>
      <c r="BT254" s="151"/>
      <c r="BU254" s="151"/>
      <c r="BV254" s="151"/>
      <c r="BW254" s="151"/>
      <c r="BX254" s="151"/>
      <c r="BY254" s="151"/>
      <c r="BZ254" s="151"/>
      <c r="CA254" s="151"/>
      <c r="CB254" s="151"/>
      <c r="CC254" s="151"/>
      <c r="CD254" s="151"/>
      <c r="CE254" s="151"/>
      <c r="CF254" s="151"/>
      <c r="CG254" s="151"/>
      <c r="CH254" s="151"/>
      <c r="CI254" s="151"/>
      <c r="CJ254" s="151"/>
      <c r="CK254" s="151"/>
      <c r="CL254" s="151"/>
      <c r="CM254" s="151"/>
      <c r="CN254" s="151"/>
      <c r="CO254" s="151"/>
      <c r="CP254" s="151"/>
      <c r="CQ254" s="151"/>
      <c r="CR254" s="151"/>
      <c r="CS254" s="151"/>
      <c r="CT254" s="151"/>
      <c r="CU254" s="151"/>
      <c r="CV254" s="151"/>
      <c r="CW254" s="151"/>
      <c r="CX254" s="151"/>
      <c r="CY254" s="151"/>
      <c r="CZ254" s="151"/>
      <c r="DA254" s="151"/>
      <c r="DB254" s="151"/>
      <c r="DC254" s="151"/>
      <c r="DD254" s="151"/>
      <c r="DE254" s="151"/>
      <c r="DF254" s="151"/>
      <c r="DG254" s="151"/>
      <c r="DH254" s="151"/>
      <c r="DI254" s="151"/>
      <c r="DJ254" s="151"/>
      <c r="DK254" s="151"/>
      <c r="DL254" s="151"/>
      <c r="DM254" s="151"/>
      <c r="DN254" s="151"/>
      <c r="DO254" s="151"/>
      <c r="DP254" s="151"/>
      <c r="DQ254" s="151"/>
      <c r="DR254" s="151"/>
      <c r="DS254" s="151"/>
      <c r="DT254" s="151"/>
      <c r="DU254" s="151"/>
      <c r="DV254" s="151"/>
      <c r="DW254" s="151"/>
      <c r="DX254" s="151"/>
      <c r="DY254" s="151"/>
      <c r="DZ254" s="151"/>
      <c r="EA254" s="151"/>
      <c r="EB254" s="151"/>
      <c r="EC254" s="151"/>
      <c r="ED254" s="151"/>
      <c r="EE254" s="151"/>
      <c r="EF254" s="151"/>
      <c r="EG254" s="151"/>
      <c r="EH254" s="151">
        <v>2</v>
      </c>
      <c r="EI254" s="151">
        <v>2</v>
      </c>
      <c r="EJ254" s="151">
        <v>2</v>
      </c>
      <c r="EK254" s="151">
        <v>2</v>
      </c>
      <c r="EL254" s="151">
        <v>2</v>
      </c>
      <c r="EM254" s="151">
        <v>2</v>
      </c>
      <c r="EN254" s="151">
        <v>2</v>
      </c>
      <c r="EO254" s="151">
        <v>2</v>
      </c>
      <c r="EP254" s="151">
        <v>2</v>
      </c>
      <c r="EQ254" s="151">
        <v>2</v>
      </c>
      <c r="ER254" s="151">
        <v>2</v>
      </c>
      <c r="ES254" s="151"/>
      <c r="ET254" s="151"/>
      <c r="EU254" s="151"/>
      <c r="EV254" s="151"/>
      <c r="EW254" s="151"/>
      <c r="EX254" s="151"/>
      <c r="EY254" s="151"/>
      <c r="EZ254" s="151"/>
      <c r="FA254" s="151"/>
      <c r="FB254" s="151"/>
      <c r="FC254" s="151"/>
      <c r="FD254" s="151"/>
      <c r="FE254" s="151"/>
      <c r="FF254" s="151"/>
      <c r="FG254" s="151"/>
      <c r="FH254" s="151"/>
      <c r="FI254" s="151"/>
      <c r="FJ254" s="151"/>
      <c r="FK254" s="151"/>
      <c r="FL254" s="151"/>
      <c r="FM254" s="151"/>
      <c r="FN254" s="151"/>
      <c r="FO254" s="151"/>
      <c r="FP254" s="151"/>
      <c r="FQ254" s="151"/>
      <c r="FR254" s="151"/>
      <c r="FS254" s="151"/>
      <c r="FT254" s="151"/>
      <c r="FU254" s="151"/>
      <c r="FV254" s="151"/>
      <c r="FW254" s="151"/>
      <c r="FX254" s="151"/>
      <c r="FY254" s="151"/>
      <c r="FZ254" s="151"/>
      <c r="GA254" s="151"/>
      <c r="GB254" s="151"/>
      <c r="GC254" s="151"/>
      <c r="GD254" s="151"/>
      <c r="GE254" s="151"/>
      <c r="GF254" s="151"/>
      <c r="GG254" s="151"/>
      <c r="GH254" s="151"/>
      <c r="GI254" s="151"/>
      <c r="GJ254" s="151"/>
      <c r="GK254" s="151"/>
      <c r="GL254" s="151"/>
      <c r="GM254" s="151"/>
      <c r="GN254" s="151"/>
      <c r="GO254" s="151"/>
      <c r="GP254" s="151"/>
      <c r="GQ254" s="151"/>
      <c r="GR254" s="151"/>
      <c r="GS254" s="151"/>
      <c r="GT254" s="151"/>
      <c r="GU254" s="151"/>
    </row>
    <row r="255" spans="1:203" x14ac:dyDescent="0.25">
      <c r="A255" s="60" t="s">
        <v>105</v>
      </c>
      <c r="B255" s="58" t="s">
        <v>106</v>
      </c>
      <c r="C255" s="70"/>
      <c r="D255" s="59">
        <f t="shared" ref="D255:O255" si="1831">D256+D257</f>
        <v>0</v>
      </c>
      <c r="E255" s="59">
        <f t="shared" si="1831"/>
        <v>0</v>
      </c>
      <c r="F255" s="59">
        <f t="shared" si="1831"/>
        <v>0</v>
      </c>
      <c r="G255" s="59">
        <f t="shared" si="1831"/>
        <v>0</v>
      </c>
      <c r="H255" s="59">
        <f t="shared" si="1831"/>
        <v>0</v>
      </c>
      <c r="I255" s="59">
        <f t="shared" si="1831"/>
        <v>0</v>
      </c>
      <c r="J255" s="59">
        <f t="shared" si="1831"/>
        <v>0</v>
      </c>
      <c r="K255" s="59">
        <f t="shared" si="1831"/>
        <v>0</v>
      </c>
      <c r="L255" s="59">
        <f t="shared" si="1831"/>
        <v>0</v>
      </c>
      <c r="M255" s="59">
        <f t="shared" si="1831"/>
        <v>0</v>
      </c>
      <c r="N255" s="59">
        <f t="shared" si="1831"/>
        <v>0</v>
      </c>
      <c r="O255" s="59">
        <f t="shared" si="1831"/>
        <v>5</v>
      </c>
      <c r="P255" s="128"/>
      <c r="Q255" s="149"/>
      <c r="R255" s="149"/>
      <c r="S255" s="149"/>
      <c r="T255" s="149"/>
      <c r="U255" s="149"/>
      <c r="V255" s="149"/>
      <c r="W255" s="149"/>
      <c r="X255" s="149"/>
      <c r="Y255" s="149"/>
      <c r="Z255" s="149"/>
      <c r="AA255" s="149"/>
      <c r="AB255" s="149"/>
      <c r="AC255" s="149"/>
      <c r="AD255" s="149"/>
      <c r="AE255" s="149"/>
      <c r="AF255" s="149"/>
      <c r="AG255" s="149"/>
      <c r="AH255" s="149"/>
      <c r="AI255" s="149"/>
      <c r="AJ255" s="149"/>
      <c r="AK255" s="149"/>
      <c r="AL255" s="149"/>
      <c r="AM255" s="149"/>
      <c r="AN255" s="149"/>
      <c r="AO255" s="149"/>
      <c r="AP255" s="149"/>
      <c r="AQ255" s="149"/>
      <c r="AR255" s="149"/>
      <c r="AS255" s="149"/>
      <c r="AT255" s="149"/>
      <c r="AU255" s="149"/>
      <c r="AV255" s="149"/>
      <c r="AW255" s="149"/>
      <c r="AX255" s="149"/>
      <c r="AY255" s="149"/>
      <c r="AZ255" s="149"/>
      <c r="BA255" s="149"/>
      <c r="BB255" s="149"/>
      <c r="BC255" s="149"/>
      <c r="BD255" s="149"/>
      <c r="BE255" s="149"/>
      <c r="BF255" s="149"/>
      <c r="BG255" s="149"/>
      <c r="BH255" s="149"/>
      <c r="BI255" s="149"/>
      <c r="BJ255" s="149"/>
      <c r="BK255" s="149"/>
      <c r="BL255" s="149"/>
      <c r="BM255" s="149"/>
      <c r="BN255" s="149"/>
      <c r="BO255" s="149"/>
      <c r="BP255" s="149"/>
      <c r="BQ255" s="149"/>
      <c r="BR255" s="149"/>
      <c r="BS255" s="149"/>
      <c r="BT255" s="149"/>
      <c r="BU255" s="149"/>
      <c r="BV255" s="149"/>
      <c r="BW255" s="149"/>
      <c r="BX255" s="149"/>
      <c r="BY255" s="149"/>
      <c r="BZ255" s="149"/>
      <c r="CA255" s="149"/>
      <c r="CB255" s="149"/>
      <c r="CC255" s="149"/>
      <c r="CD255" s="149"/>
      <c r="CE255" s="149"/>
      <c r="CF255" s="149"/>
      <c r="CG255" s="149"/>
      <c r="CH255" s="149"/>
      <c r="CI255" s="149"/>
      <c r="CJ255" s="149"/>
      <c r="CK255" s="149"/>
      <c r="CL255" s="149"/>
      <c r="CM255" s="149"/>
      <c r="CN255" s="149"/>
      <c r="CO255" s="149"/>
      <c r="CP255" s="149"/>
      <c r="CQ255" s="149"/>
      <c r="CR255" s="149"/>
      <c r="CS255" s="149"/>
      <c r="CT255" s="149"/>
      <c r="CU255" s="149"/>
      <c r="CV255" s="149"/>
      <c r="CW255" s="149"/>
      <c r="CX255" s="149"/>
      <c r="CY255" s="149"/>
      <c r="CZ255" s="149"/>
      <c r="DA255" s="149"/>
      <c r="DB255" s="149"/>
      <c r="DC255" s="149"/>
      <c r="DD255" s="149"/>
      <c r="DE255" s="149"/>
      <c r="DF255" s="149"/>
      <c r="DG255" s="149"/>
      <c r="DH255" s="149"/>
      <c r="DI255" s="149"/>
      <c r="DJ255" s="149"/>
      <c r="DK255" s="149"/>
      <c r="DL255" s="149"/>
      <c r="DM255" s="149"/>
      <c r="DN255" s="149"/>
      <c r="DO255" s="149"/>
      <c r="DP255" s="149"/>
      <c r="DQ255" s="149"/>
      <c r="DR255" s="149"/>
      <c r="DS255" s="149"/>
      <c r="DT255" s="149"/>
      <c r="DU255" s="149"/>
      <c r="DV255" s="149"/>
      <c r="DW255" s="149"/>
      <c r="DX255" s="149"/>
      <c r="DY255" s="149"/>
      <c r="DZ255" s="149"/>
      <c r="EA255" s="149"/>
      <c r="EB255" s="149"/>
      <c r="EC255" s="149"/>
      <c r="ED255" s="149"/>
      <c r="EE255" s="149"/>
      <c r="EF255" s="149"/>
      <c r="EG255" s="149"/>
      <c r="EH255" s="149"/>
      <c r="EI255" s="149"/>
      <c r="EJ255" s="149"/>
      <c r="EK255" s="149"/>
      <c r="EL255" s="149"/>
      <c r="EM255" s="149"/>
      <c r="EN255" s="149"/>
      <c r="EO255" s="149"/>
      <c r="EP255" s="149"/>
      <c r="EQ255" s="149"/>
      <c r="ER255" s="149"/>
      <c r="ES255" s="149"/>
      <c r="ET255" s="149"/>
      <c r="EU255" s="149"/>
      <c r="EV255" s="149"/>
      <c r="EW255" s="149"/>
      <c r="EX255" s="149"/>
      <c r="EY255" s="149"/>
      <c r="EZ255" s="149"/>
      <c r="FA255" s="149"/>
      <c r="FB255" s="149"/>
      <c r="FC255" s="149"/>
      <c r="FD255" s="149"/>
      <c r="FE255" s="149"/>
      <c r="FF255" s="149"/>
      <c r="FG255" s="149"/>
      <c r="FH255" s="149"/>
      <c r="FI255" s="149"/>
      <c r="FJ255" s="149"/>
      <c r="FK255" s="149"/>
      <c r="FL255" s="149"/>
      <c r="FM255" s="149"/>
      <c r="FN255" s="149"/>
      <c r="FO255" s="149"/>
      <c r="FP255" s="149"/>
      <c r="FQ255" s="149"/>
      <c r="FR255" s="149"/>
      <c r="FS255" s="149"/>
      <c r="FT255" s="149"/>
      <c r="FU255" s="149"/>
      <c r="FV255" s="149"/>
      <c r="FW255" s="149"/>
      <c r="FX255" s="149"/>
      <c r="FY255" s="149"/>
      <c r="FZ255" s="149"/>
      <c r="GA255" s="149"/>
      <c r="GB255" s="149"/>
      <c r="GC255" s="149"/>
      <c r="GD255" s="149"/>
      <c r="GE255" s="149"/>
      <c r="GF255" s="149"/>
      <c r="GG255" s="149"/>
      <c r="GH255" s="149"/>
      <c r="GI255" s="149"/>
      <c r="GJ255" s="149"/>
      <c r="GK255" s="149"/>
      <c r="GL255" s="149"/>
      <c r="GM255" s="149"/>
      <c r="GN255" s="149"/>
      <c r="GO255" s="149"/>
      <c r="GP255" s="149"/>
      <c r="GQ255" s="149"/>
      <c r="GR255" s="149"/>
      <c r="GS255" s="149"/>
      <c r="GT255" s="149"/>
      <c r="GU255" s="149"/>
    </row>
    <row r="256" spans="1:203" x14ac:dyDescent="0.25">
      <c r="A256" s="60" t="s">
        <v>610</v>
      </c>
      <c r="B256" s="58" t="s">
        <v>216</v>
      </c>
      <c r="C256" s="70" t="s">
        <v>291</v>
      </c>
      <c r="D256" s="61">
        <f t="shared" si="1462"/>
        <v>0</v>
      </c>
      <c r="E256" s="61">
        <f t="shared" ref="E256" si="1832">R256+AC256+AN256+AY256+BJ256+BU256+CF256+CQ256+DB256+DM256+DX256+EI256+ET256+FE256+FP256+GA256+GL256</f>
        <v>0</v>
      </c>
      <c r="F256" s="61">
        <f t="shared" ref="F256" si="1833">S256+AD256+AO256+AZ256+BK256+BV256+CG256+CR256+DC256+DN256+DY256+EJ256+EU256+FF256+FQ256+GB256+GM256</f>
        <v>0</v>
      </c>
      <c r="G256" s="61">
        <f t="shared" ref="G256" si="1834">T256+AE256+AP256+BA256+BL256+BW256+CH256+CS256+DD256+DO256+DZ256+EK256+EV256+FG256+FR256+GC256+GN256</f>
        <v>0</v>
      </c>
      <c r="H256" s="61">
        <f t="shared" ref="H256" si="1835">U256+AF256+AQ256+BB256+BM256+BX256+CI256+CT256+DE256+DP256+EA256+EL256+EW256+FH256+FS256+GD256+GO256</f>
        <v>0</v>
      </c>
      <c r="I256" s="61">
        <f t="shared" ref="I256" si="1836">V256+AG256+AR256+BC256+BN256+BY256+CJ256+CU256+DF256+DQ256+EB256+EM256+EX256+FI256+FT256+GE256+GP256</f>
        <v>0</v>
      </c>
      <c r="J256" s="61">
        <f t="shared" ref="J256" si="1837">W256+AH256+AS256+BD256+BO256+BZ256+CK256+CV256+DG256+DR256+EC256+EN256+EY256+FJ256+FU256+GF256+GQ256</f>
        <v>0</v>
      </c>
      <c r="K256" s="61">
        <f t="shared" ref="K256" si="1838">X256+AI256+AT256+BE256+BP256+CA256+CL256+CW256+DH256+DS256+ED256+EO256+EZ256+FK256+FV256+GG256+GR256</f>
        <v>0</v>
      </c>
      <c r="L256" s="61">
        <f t="shared" ref="L256" si="1839">Y256+AJ256+AU256+BF256+BQ256+CB256+CM256+CX256+DI256+DT256+EE256+EP256+FA256+FL256+FW256+GH256+GS256</f>
        <v>0</v>
      </c>
      <c r="M256" s="61">
        <f t="shared" ref="M256" si="1840">Z256+AK256+AV256+BG256+BR256+CC256+CN256+CY256+DJ256+DU256+EF256+EQ256+FB256+FM256+FX256+GI256+GT256</f>
        <v>0</v>
      </c>
      <c r="N256" s="61">
        <f t="shared" ref="N256" si="1841">AA256+AL256+AW256+BH256+BS256+CD256+CO256+CZ256+DK256+DV256+EG256+ER256+FC256+FN256+FY256+GJ256+GU256</f>
        <v>0</v>
      </c>
      <c r="O256" s="69"/>
      <c r="P256" s="129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1"/>
      <c r="AE256" s="151"/>
      <c r="AF256" s="151"/>
      <c r="AG256" s="151"/>
      <c r="AH256" s="151"/>
      <c r="AI256" s="151"/>
      <c r="AJ256" s="151"/>
      <c r="AK256" s="151"/>
      <c r="AL256" s="151"/>
      <c r="AM256" s="151"/>
      <c r="AN256" s="151"/>
      <c r="AO256" s="151"/>
      <c r="AP256" s="151"/>
      <c r="AQ256" s="151"/>
      <c r="AR256" s="151"/>
      <c r="AS256" s="151"/>
      <c r="AT256" s="151"/>
      <c r="AU256" s="151"/>
      <c r="AV256" s="151"/>
      <c r="AW256" s="151"/>
      <c r="AX256" s="151"/>
      <c r="AY256" s="151"/>
      <c r="AZ256" s="151"/>
      <c r="BA256" s="151"/>
      <c r="BB256" s="151"/>
      <c r="BC256" s="151"/>
      <c r="BD256" s="151"/>
      <c r="BE256" s="151"/>
      <c r="BF256" s="151"/>
      <c r="BG256" s="151"/>
      <c r="BH256" s="151"/>
      <c r="BI256" s="151"/>
      <c r="BJ256" s="151"/>
      <c r="BK256" s="151"/>
      <c r="BL256" s="151"/>
      <c r="BM256" s="151"/>
      <c r="BN256" s="151"/>
      <c r="BO256" s="151"/>
      <c r="BP256" s="151"/>
      <c r="BQ256" s="151"/>
      <c r="BR256" s="151"/>
      <c r="BS256" s="151"/>
      <c r="BT256" s="151"/>
      <c r="BU256" s="151"/>
      <c r="BV256" s="151"/>
      <c r="BW256" s="151"/>
      <c r="BX256" s="151"/>
      <c r="BY256" s="151"/>
      <c r="BZ256" s="151"/>
      <c r="CA256" s="151"/>
      <c r="CB256" s="151"/>
      <c r="CC256" s="151"/>
      <c r="CD256" s="151"/>
      <c r="CE256" s="151"/>
      <c r="CF256" s="151"/>
      <c r="CG256" s="151"/>
      <c r="CH256" s="151"/>
      <c r="CI256" s="151"/>
      <c r="CJ256" s="151"/>
      <c r="CK256" s="151"/>
      <c r="CL256" s="151"/>
      <c r="CM256" s="151"/>
      <c r="CN256" s="151"/>
      <c r="CO256" s="151"/>
      <c r="CP256" s="151"/>
      <c r="CQ256" s="151"/>
      <c r="CR256" s="151"/>
      <c r="CS256" s="151"/>
      <c r="CT256" s="151"/>
      <c r="CU256" s="151"/>
      <c r="CV256" s="151"/>
      <c r="CW256" s="151"/>
      <c r="CX256" s="151"/>
      <c r="CY256" s="151"/>
      <c r="CZ256" s="151"/>
      <c r="DA256" s="151"/>
      <c r="DB256" s="151"/>
      <c r="DC256" s="151"/>
      <c r="DD256" s="151"/>
      <c r="DE256" s="151"/>
      <c r="DF256" s="151"/>
      <c r="DG256" s="151"/>
      <c r="DH256" s="151"/>
      <c r="DI256" s="151"/>
      <c r="DJ256" s="151"/>
      <c r="DK256" s="151"/>
      <c r="DL256" s="151"/>
      <c r="DM256" s="151"/>
      <c r="DN256" s="151"/>
      <c r="DO256" s="151"/>
      <c r="DP256" s="151"/>
      <c r="DQ256" s="151"/>
      <c r="DR256" s="151"/>
      <c r="DS256" s="151"/>
      <c r="DT256" s="151"/>
      <c r="DU256" s="151"/>
      <c r="DV256" s="151"/>
      <c r="DW256" s="151"/>
      <c r="DX256" s="151"/>
      <c r="DY256" s="151"/>
      <c r="DZ256" s="151"/>
      <c r="EA256" s="151"/>
      <c r="EB256" s="151"/>
      <c r="EC256" s="151"/>
      <c r="ED256" s="151"/>
      <c r="EE256" s="151"/>
      <c r="EF256" s="151"/>
      <c r="EG256" s="151"/>
      <c r="EH256" s="151"/>
      <c r="EI256" s="151"/>
      <c r="EJ256" s="151"/>
      <c r="EK256" s="151"/>
      <c r="EL256" s="151"/>
      <c r="EM256" s="151"/>
      <c r="EN256" s="151"/>
      <c r="EO256" s="151"/>
      <c r="EP256" s="151"/>
      <c r="EQ256" s="151"/>
      <c r="ER256" s="151"/>
      <c r="ES256" s="151"/>
      <c r="ET256" s="151"/>
      <c r="EU256" s="151"/>
      <c r="EV256" s="151"/>
      <c r="EW256" s="151"/>
      <c r="EX256" s="151"/>
      <c r="EY256" s="151"/>
      <c r="EZ256" s="151"/>
      <c r="FA256" s="151"/>
      <c r="FB256" s="151"/>
      <c r="FC256" s="151"/>
      <c r="FD256" s="151"/>
      <c r="FE256" s="151"/>
      <c r="FF256" s="151"/>
      <c r="FG256" s="151"/>
      <c r="FH256" s="151"/>
      <c r="FI256" s="151"/>
      <c r="FJ256" s="151"/>
      <c r="FK256" s="151"/>
      <c r="FL256" s="151"/>
      <c r="FM256" s="151"/>
      <c r="FN256" s="151"/>
      <c r="FO256" s="151"/>
      <c r="FP256" s="151"/>
      <c r="FQ256" s="151"/>
      <c r="FR256" s="151"/>
      <c r="FS256" s="151"/>
      <c r="FT256" s="151"/>
      <c r="FU256" s="151"/>
      <c r="FV256" s="151"/>
      <c r="FW256" s="151"/>
      <c r="FX256" s="151"/>
      <c r="FY256" s="151"/>
      <c r="FZ256" s="151"/>
      <c r="GA256" s="151"/>
      <c r="GB256" s="151"/>
      <c r="GC256" s="151"/>
      <c r="GD256" s="151"/>
      <c r="GE256" s="151"/>
      <c r="GF256" s="151"/>
      <c r="GG256" s="151"/>
      <c r="GH256" s="151"/>
      <c r="GI256" s="151"/>
      <c r="GJ256" s="151"/>
      <c r="GK256" s="151"/>
      <c r="GL256" s="151"/>
      <c r="GM256" s="151"/>
      <c r="GN256" s="151"/>
      <c r="GO256" s="151"/>
      <c r="GP256" s="151"/>
      <c r="GQ256" s="151"/>
      <c r="GR256" s="151"/>
      <c r="GS256" s="151"/>
      <c r="GT256" s="151"/>
      <c r="GU256" s="151"/>
    </row>
    <row r="257" spans="1:203" ht="30" x14ac:dyDescent="0.25">
      <c r="A257" s="60" t="s">
        <v>637</v>
      </c>
      <c r="B257" s="58" t="s">
        <v>337</v>
      </c>
      <c r="C257" s="70" t="s">
        <v>291</v>
      </c>
      <c r="D257" s="61">
        <f t="shared" si="1462"/>
        <v>0</v>
      </c>
      <c r="E257" s="61">
        <f t="shared" ref="E257" si="1842">R257+AC257+AN257+AY257+BJ257+BU257+CF257+CQ257+DB257+DM257+DX257+EI257+ET257+FE257+FP257+GA257+GL257</f>
        <v>0</v>
      </c>
      <c r="F257" s="61">
        <f t="shared" ref="F257" si="1843">S257+AD257+AO257+AZ257+BK257+BV257+CG257+CR257+DC257+DN257+DY257+EJ257+EU257+FF257+FQ257+GB257+GM257</f>
        <v>0</v>
      </c>
      <c r="G257" s="61">
        <f t="shared" ref="G257" si="1844">T257+AE257+AP257+BA257+BL257+BW257+CH257+CS257+DD257+DO257+DZ257+EK257+EV257+FG257+FR257+GC257+GN257</f>
        <v>0</v>
      </c>
      <c r="H257" s="61">
        <f t="shared" ref="H257" si="1845">U257+AF257+AQ257+BB257+BM257+BX257+CI257+CT257+DE257+DP257+EA257+EL257+EW257+FH257+FS257+GD257+GO257</f>
        <v>0</v>
      </c>
      <c r="I257" s="61">
        <f t="shared" ref="I257" si="1846">V257+AG257+AR257+BC257+BN257+BY257+CJ257+CU257+DF257+DQ257+EB257+EM257+EX257+FI257+FT257+GE257+GP257</f>
        <v>0</v>
      </c>
      <c r="J257" s="61">
        <f t="shared" ref="J257" si="1847">W257+AH257+AS257+BD257+BO257+BZ257+CK257+CV257+DG257+DR257+EC257+EN257+EY257+FJ257+FU257+GF257+GQ257</f>
        <v>0</v>
      </c>
      <c r="K257" s="61">
        <f t="shared" ref="K257" si="1848">X257+AI257+AT257+BE257+BP257+CA257+CL257+CW257+DH257+DS257+ED257+EO257+EZ257+FK257+FV257+GG257+GR257</f>
        <v>0</v>
      </c>
      <c r="L257" s="61">
        <f t="shared" ref="L257" si="1849">Y257+AJ257+AU257+BF257+BQ257+CB257+CM257+CX257+DI257+DT257+EE257+EP257+FA257+FL257+FW257+GH257+GS257</f>
        <v>0</v>
      </c>
      <c r="M257" s="61">
        <f t="shared" ref="M257" si="1850">Z257+AK257+AV257+BG257+BR257+CC257+CN257+CY257+DJ257+DU257+EF257+EQ257+FB257+FM257+FX257+GI257+GT257</f>
        <v>0</v>
      </c>
      <c r="N257" s="61">
        <f t="shared" ref="N257" si="1851">AA257+AL257+AW257+BH257+BS257+CD257+CO257+CZ257+DK257+DV257+EG257+ER257+FC257+FN257+FY257+GJ257+GU257</f>
        <v>0</v>
      </c>
      <c r="O257" s="69">
        <v>5</v>
      </c>
      <c r="P257" s="129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  <c r="AE257" s="151"/>
      <c r="AF257" s="151"/>
      <c r="AG257" s="151"/>
      <c r="AH257" s="151"/>
      <c r="AI257" s="151"/>
      <c r="AJ257" s="151"/>
      <c r="AK257" s="151"/>
      <c r="AL257" s="151"/>
      <c r="AM257" s="151"/>
      <c r="AN257" s="151"/>
      <c r="AO257" s="151"/>
      <c r="AP257" s="151"/>
      <c r="AQ257" s="151"/>
      <c r="AR257" s="151"/>
      <c r="AS257" s="151"/>
      <c r="AT257" s="151"/>
      <c r="AU257" s="151"/>
      <c r="AV257" s="151"/>
      <c r="AW257" s="151"/>
      <c r="AX257" s="151"/>
      <c r="AY257" s="151"/>
      <c r="AZ257" s="151"/>
      <c r="BA257" s="151"/>
      <c r="BB257" s="151"/>
      <c r="BC257" s="151"/>
      <c r="BD257" s="151"/>
      <c r="BE257" s="151"/>
      <c r="BF257" s="151"/>
      <c r="BG257" s="151"/>
      <c r="BH257" s="151"/>
      <c r="BI257" s="151"/>
      <c r="BJ257" s="151"/>
      <c r="BK257" s="151"/>
      <c r="BL257" s="151"/>
      <c r="BM257" s="151"/>
      <c r="BN257" s="151"/>
      <c r="BO257" s="151"/>
      <c r="BP257" s="151"/>
      <c r="BQ257" s="151"/>
      <c r="BR257" s="151"/>
      <c r="BS257" s="151"/>
      <c r="BT257" s="151"/>
      <c r="BU257" s="151"/>
      <c r="BV257" s="151"/>
      <c r="BW257" s="151"/>
      <c r="BX257" s="151"/>
      <c r="BY257" s="151"/>
      <c r="BZ257" s="151"/>
      <c r="CA257" s="151"/>
      <c r="CB257" s="151"/>
      <c r="CC257" s="151"/>
      <c r="CD257" s="151"/>
      <c r="CE257" s="151"/>
      <c r="CF257" s="151"/>
      <c r="CG257" s="151"/>
      <c r="CH257" s="151"/>
      <c r="CI257" s="151"/>
      <c r="CJ257" s="151"/>
      <c r="CK257" s="151"/>
      <c r="CL257" s="151"/>
      <c r="CM257" s="151"/>
      <c r="CN257" s="151"/>
      <c r="CO257" s="151"/>
      <c r="CP257" s="151"/>
      <c r="CQ257" s="151"/>
      <c r="CR257" s="151"/>
      <c r="CS257" s="151"/>
      <c r="CT257" s="151"/>
      <c r="CU257" s="151"/>
      <c r="CV257" s="151"/>
      <c r="CW257" s="151"/>
      <c r="CX257" s="151"/>
      <c r="CY257" s="151"/>
      <c r="CZ257" s="151"/>
      <c r="DA257" s="151"/>
      <c r="DB257" s="151"/>
      <c r="DC257" s="151"/>
      <c r="DD257" s="151"/>
      <c r="DE257" s="151"/>
      <c r="DF257" s="151"/>
      <c r="DG257" s="151"/>
      <c r="DH257" s="151"/>
      <c r="DI257" s="151"/>
      <c r="DJ257" s="151"/>
      <c r="DK257" s="151"/>
      <c r="DL257" s="151"/>
      <c r="DM257" s="151"/>
      <c r="DN257" s="151"/>
      <c r="DO257" s="151"/>
      <c r="DP257" s="151"/>
      <c r="DQ257" s="151"/>
      <c r="DR257" s="151"/>
      <c r="DS257" s="151"/>
      <c r="DT257" s="151"/>
      <c r="DU257" s="151"/>
      <c r="DV257" s="151"/>
      <c r="DW257" s="151"/>
      <c r="DX257" s="151"/>
      <c r="DY257" s="151"/>
      <c r="DZ257" s="151"/>
      <c r="EA257" s="151"/>
      <c r="EB257" s="151"/>
      <c r="EC257" s="151"/>
      <c r="ED257" s="151"/>
      <c r="EE257" s="151"/>
      <c r="EF257" s="151"/>
      <c r="EG257" s="151"/>
      <c r="EH257" s="151"/>
      <c r="EI257" s="151"/>
      <c r="EJ257" s="151"/>
      <c r="EK257" s="151"/>
      <c r="EL257" s="151"/>
      <c r="EM257" s="151"/>
      <c r="EN257" s="151"/>
      <c r="EO257" s="151"/>
      <c r="EP257" s="151"/>
      <c r="EQ257" s="151"/>
      <c r="ER257" s="151"/>
      <c r="ES257" s="151"/>
      <c r="ET257" s="151"/>
      <c r="EU257" s="151"/>
      <c r="EV257" s="151"/>
      <c r="EW257" s="151"/>
      <c r="EX257" s="151"/>
      <c r="EY257" s="151"/>
      <c r="EZ257" s="151"/>
      <c r="FA257" s="151"/>
      <c r="FB257" s="151"/>
      <c r="FC257" s="151"/>
      <c r="FD257" s="151"/>
      <c r="FE257" s="151"/>
      <c r="FF257" s="151"/>
      <c r="FG257" s="151"/>
      <c r="FH257" s="151"/>
      <c r="FI257" s="151"/>
      <c r="FJ257" s="151"/>
      <c r="FK257" s="151"/>
      <c r="FL257" s="151"/>
      <c r="FM257" s="151"/>
      <c r="FN257" s="151"/>
      <c r="FO257" s="151"/>
      <c r="FP257" s="151"/>
      <c r="FQ257" s="151"/>
      <c r="FR257" s="151"/>
      <c r="FS257" s="151"/>
      <c r="FT257" s="151"/>
      <c r="FU257" s="151"/>
      <c r="FV257" s="151"/>
      <c r="FW257" s="151"/>
      <c r="FX257" s="151"/>
      <c r="FY257" s="151"/>
      <c r="FZ257" s="151"/>
      <c r="GA257" s="151"/>
      <c r="GB257" s="151"/>
      <c r="GC257" s="151"/>
      <c r="GD257" s="151"/>
      <c r="GE257" s="151"/>
      <c r="GF257" s="151"/>
      <c r="GG257" s="151"/>
      <c r="GH257" s="151"/>
      <c r="GI257" s="151"/>
      <c r="GJ257" s="151"/>
      <c r="GK257" s="151"/>
      <c r="GL257" s="151"/>
      <c r="GM257" s="151"/>
      <c r="GN257" s="151"/>
      <c r="GO257" s="151"/>
      <c r="GP257" s="151"/>
      <c r="GQ257" s="151"/>
      <c r="GR257" s="151"/>
      <c r="GS257" s="151"/>
      <c r="GT257" s="151"/>
      <c r="GU257" s="151"/>
    </row>
    <row r="258" spans="1:203" ht="30" x14ac:dyDescent="0.25">
      <c r="A258" s="60" t="s">
        <v>18</v>
      </c>
      <c r="B258" s="58" t="s">
        <v>19</v>
      </c>
      <c r="C258" s="70"/>
      <c r="D258" s="67">
        <f t="shared" ref="D258:O258" si="1852">SUM(D259:D261)</f>
        <v>4</v>
      </c>
      <c r="E258" s="67">
        <f t="shared" si="1852"/>
        <v>4</v>
      </c>
      <c r="F258" s="67">
        <f t="shared" si="1852"/>
        <v>2</v>
      </c>
      <c r="G258" s="67">
        <f t="shared" si="1852"/>
        <v>2</v>
      </c>
      <c r="H258" s="67">
        <f t="shared" si="1852"/>
        <v>2</v>
      </c>
      <c r="I258" s="67">
        <f t="shared" si="1852"/>
        <v>2</v>
      </c>
      <c r="J258" s="67">
        <f t="shared" si="1852"/>
        <v>2</v>
      </c>
      <c r="K258" s="67">
        <f t="shared" si="1852"/>
        <v>2</v>
      </c>
      <c r="L258" s="67">
        <f t="shared" si="1852"/>
        <v>2</v>
      </c>
      <c r="M258" s="67">
        <f t="shared" si="1852"/>
        <v>2</v>
      </c>
      <c r="N258" s="67">
        <f t="shared" si="1852"/>
        <v>2</v>
      </c>
      <c r="O258" s="67">
        <f t="shared" si="1852"/>
        <v>22</v>
      </c>
      <c r="P258" s="128"/>
      <c r="Q258" s="149"/>
      <c r="R258" s="149"/>
      <c r="S258" s="149"/>
      <c r="T258" s="149"/>
      <c r="U258" s="149"/>
      <c r="V258" s="149"/>
      <c r="W258" s="149"/>
      <c r="X258" s="149"/>
      <c r="Y258" s="149"/>
      <c r="Z258" s="149"/>
      <c r="AA258" s="149"/>
      <c r="AB258" s="149"/>
      <c r="AC258" s="149"/>
      <c r="AD258" s="149"/>
      <c r="AE258" s="149"/>
      <c r="AF258" s="149"/>
      <c r="AG258" s="149"/>
      <c r="AH258" s="149"/>
      <c r="AI258" s="149"/>
      <c r="AJ258" s="149"/>
      <c r="AK258" s="149"/>
      <c r="AL258" s="149"/>
      <c r="AM258" s="149"/>
      <c r="AN258" s="149"/>
      <c r="AO258" s="149"/>
      <c r="AP258" s="149"/>
      <c r="AQ258" s="149"/>
      <c r="AR258" s="149"/>
      <c r="AS258" s="149"/>
      <c r="AT258" s="149"/>
      <c r="AU258" s="149"/>
      <c r="AV258" s="149"/>
      <c r="AW258" s="149"/>
      <c r="AX258" s="149"/>
      <c r="AY258" s="149"/>
      <c r="AZ258" s="149"/>
      <c r="BA258" s="149"/>
      <c r="BB258" s="149"/>
      <c r="BC258" s="149"/>
      <c r="BD258" s="149"/>
      <c r="BE258" s="149"/>
      <c r="BF258" s="149"/>
      <c r="BG258" s="149"/>
      <c r="BH258" s="149"/>
      <c r="BI258" s="149"/>
      <c r="BJ258" s="149"/>
      <c r="BK258" s="149"/>
      <c r="BL258" s="149"/>
      <c r="BM258" s="149"/>
      <c r="BN258" s="149"/>
      <c r="BO258" s="149"/>
      <c r="BP258" s="149"/>
      <c r="BQ258" s="149"/>
      <c r="BR258" s="149"/>
      <c r="BS258" s="149"/>
      <c r="BT258" s="149"/>
      <c r="BU258" s="149"/>
      <c r="BV258" s="149"/>
      <c r="BW258" s="149"/>
      <c r="BX258" s="149"/>
      <c r="BY258" s="149"/>
      <c r="BZ258" s="149"/>
      <c r="CA258" s="149"/>
      <c r="CB258" s="149"/>
      <c r="CC258" s="149"/>
      <c r="CD258" s="149"/>
      <c r="CE258" s="149"/>
      <c r="CF258" s="149"/>
      <c r="CG258" s="149"/>
      <c r="CH258" s="149"/>
      <c r="CI258" s="149"/>
      <c r="CJ258" s="149"/>
      <c r="CK258" s="149"/>
      <c r="CL258" s="149"/>
      <c r="CM258" s="149"/>
      <c r="CN258" s="149"/>
      <c r="CO258" s="149"/>
      <c r="CP258" s="149"/>
      <c r="CQ258" s="149"/>
      <c r="CR258" s="149"/>
      <c r="CS258" s="149"/>
      <c r="CT258" s="149"/>
      <c r="CU258" s="149"/>
      <c r="CV258" s="149"/>
      <c r="CW258" s="149"/>
      <c r="CX258" s="149"/>
      <c r="CY258" s="149"/>
      <c r="CZ258" s="149"/>
      <c r="DA258" s="149"/>
      <c r="DB258" s="149"/>
      <c r="DC258" s="149"/>
      <c r="DD258" s="149"/>
      <c r="DE258" s="149"/>
      <c r="DF258" s="149"/>
      <c r="DG258" s="149"/>
      <c r="DH258" s="149"/>
      <c r="DI258" s="149"/>
      <c r="DJ258" s="149"/>
      <c r="DK258" s="149"/>
      <c r="DL258" s="149"/>
      <c r="DM258" s="149"/>
      <c r="DN258" s="149"/>
      <c r="DO258" s="149"/>
      <c r="DP258" s="149"/>
      <c r="DQ258" s="149"/>
      <c r="DR258" s="149"/>
      <c r="DS258" s="149"/>
      <c r="DT258" s="149"/>
      <c r="DU258" s="149"/>
      <c r="DV258" s="149"/>
      <c r="DW258" s="149"/>
      <c r="DX258" s="149"/>
      <c r="DY258" s="149"/>
      <c r="DZ258" s="149"/>
      <c r="EA258" s="149"/>
      <c r="EB258" s="149"/>
      <c r="EC258" s="149"/>
      <c r="ED258" s="149"/>
      <c r="EE258" s="149"/>
      <c r="EF258" s="149"/>
      <c r="EG258" s="149"/>
      <c r="EH258" s="149"/>
      <c r="EI258" s="149"/>
      <c r="EJ258" s="149"/>
      <c r="EK258" s="149"/>
      <c r="EL258" s="149"/>
      <c r="EM258" s="149"/>
      <c r="EN258" s="149"/>
      <c r="EO258" s="149"/>
      <c r="EP258" s="149"/>
      <c r="EQ258" s="149"/>
      <c r="ER258" s="149"/>
      <c r="ES258" s="149"/>
      <c r="ET258" s="149"/>
      <c r="EU258" s="149"/>
      <c r="EV258" s="149"/>
      <c r="EW258" s="149"/>
      <c r="EX258" s="149"/>
      <c r="EY258" s="149"/>
      <c r="EZ258" s="149"/>
      <c r="FA258" s="149"/>
      <c r="FB258" s="149"/>
      <c r="FC258" s="149"/>
      <c r="FD258" s="149"/>
      <c r="FE258" s="149"/>
      <c r="FF258" s="149"/>
      <c r="FG258" s="149"/>
      <c r="FH258" s="149"/>
      <c r="FI258" s="149"/>
      <c r="FJ258" s="149"/>
      <c r="FK258" s="149"/>
      <c r="FL258" s="149"/>
      <c r="FM258" s="149"/>
      <c r="FN258" s="149"/>
      <c r="FO258" s="149"/>
      <c r="FP258" s="149"/>
      <c r="FQ258" s="149"/>
      <c r="FR258" s="149"/>
      <c r="FS258" s="149"/>
      <c r="FT258" s="149"/>
      <c r="FU258" s="149"/>
      <c r="FV258" s="149"/>
      <c r="FW258" s="149"/>
      <c r="FX258" s="149"/>
      <c r="FY258" s="149"/>
      <c r="FZ258" s="149"/>
      <c r="GA258" s="149"/>
      <c r="GB258" s="149"/>
      <c r="GC258" s="149"/>
      <c r="GD258" s="149"/>
      <c r="GE258" s="149"/>
      <c r="GF258" s="149"/>
      <c r="GG258" s="149"/>
      <c r="GH258" s="149"/>
      <c r="GI258" s="149"/>
      <c r="GJ258" s="149"/>
      <c r="GK258" s="149"/>
      <c r="GL258" s="149"/>
      <c r="GM258" s="149"/>
      <c r="GN258" s="149"/>
      <c r="GO258" s="149"/>
      <c r="GP258" s="149"/>
      <c r="GQ258" s="149"/>
      <c r="GR258" s="149"/>
      <c r="GS258" s="149"/>
      <c r="GT258" s="149"/>
      <c r="GU258" s="149"/>
    </row>
    <row r="259" spans="1:203" x14ac:dyDescent="0.25">
      <c r="A259" s="101" t="s">
        <v>735</v>
      </c>
      <c r="B259" s="58" t="s">
        <v>721</v>
      </c>
      <c r="C259" s="70" t="s">
        <v>291</v>
      </c>
      <c r="D259" s="61">
        <f t="shared" si="1462"/>
        <v>0</v>
      </c>
      <c r="E259" s="61">
        <f t="shared" ref="E259" si="1853">R259+AC259+AN259+AY259+BJ259+BU259+CF259+CQ259+DB259+DM259+DX259+EI259+ET259+FE259+FP259+GA259+GL259</f>
        <v>0</v>
      </c>
      <c r="F259" s="61">
        <f t="shared" ref="F259" si="1854">S259+AD259+AO259+AZ259+BK259+BV259+CG259+CR259+DC259+DN259+DY259+EJ259+EU259+FF259+FQ259+GB259+GM259</f>
        <v>0</v>
      </c>
      <c r="G259" s="61">
        <f t="shared" ref="G259" si="1855">T259+AE259+AP259+BA259+BL259+BW259+CH259+CS259+DD259+DO259+DZ259+EK259+EV259+FG259+FR259+GC259+GN259</f>
        <v>0</v>
      </c>
      <c r="H259" s="61">
        <f t="shared" ref="H259" si="1856">U259+AF259+AQ259+BB259+BM259+BX259+CI259+CT259+DE259+DP259+EA259+EL259+EW259+FH259+FS259+GD259+GO259</f>
        <v>0</v>
      </c>
      <c r="I259" s="61">
        <f t="shared" ref="I259" si="1857">V259+AG259+AR259+BC259+BN259+BY259+CJ259+CU259+DF259+DQ259+EB259+EM259+EX259+FI259+FT259+GE259+GP259</f>
        <v>0</v>
      </c>
      <c r="J259" s="61">
        <f t="shared" ref="J259" si="1858">W259+AH259+AS259+BD259+BO259+BZ259+CK259+CV259+DG259+DR259+EC259+EN259+EY259+FJ259+FU259+GF259+GQ259</f>
        <v>0</v>
      </c>
      <c r="K259" s="61">
        <f t="shared" ref="K259" si="1859">X259+AI259+AT259+BE259+BP259+CA259+CL259+CW259+DH259+DS259+ED259+EO259+EZ259+FK259+FV259+GG259+GR259</f>
        <v>0</v>
      </c>
      <c r="L259" s="61">
        <f t="shared" ref="L259" si="1860">Y259+AJ259+AU259+BF259+BQ259+CB259+CM259+CX259+DI259+DT259+EE259+EP259+FA259+FL259+FW259+GH259+GS259</f>
        <v>0</v>
      </c>
      <c r="M259" s="61">
        <f t="shared" ref="M259" si="1861">Z259+AK259+AV259+BG259+BR259+CC259+CN259+CY259+DJ259+DU259+EF259+EQ259+FB259+FM259+FX259+GI259+GT259</f>
        <v>0</v>
      </c>
      <c r="N259" s="61">
        <f t="shared" ref="N259" si="1862">AA259+AL259+AW259+BH259+BS259+CD259+CO259+CZ259+DK259+DV259+EG259+ER259+FC259+FN259+FY259+GJ259+GU259</f>
        <v>0</v>
      </c>
      <c r="O259" s="69">
        <v>12</v>
      </c>
      <c r="P259" s="129"/>
      <c r="Q259" s="149"/>
      <c r="R259" s="149"/>
      <c r="S259" s="149"/>
      <c r="T259" s="149"/>
      <c r="U259" s="149"/>
      <c r="V259" s="149"/>
      <c r="W259" s="149"/>
      <c r="X259" s="149"/>
      <c r="Y259" s="149"/>
      <c r="Z259" s="149"/>
      <c r="AA259" s="149"/>
      <c r="AB259" s="149"/>
      <c r="AC259" s="149"/>
      <c r="AD259" s="149"/>
      <c r="AE259" s="149"/>
      <c r="AF259" s="149"/>
      <c r="AG259" s="149"/>
      <c r="AH259" s="149"/>
      <c r="AI259" s="149"/>
      <c r="AJ259" s="149"/>
      <c r="AK259" s="149"/>
      <c r="AL259" s="149"/>
      <c r="AM259" s="149"/>
      <c r="AN259" s="149"/>
      <c r="AO259" s="149"/>
      <c r="AP259" s="149"/>
      <c r="AQ259" s="149"/>
      <c r="AR259" s="149"/>
      <c r="AS259" s="149"/>
      <c r="AT259" s="149"/>
      <c r="AU259" s="149"/>
      <c r="AV259" s="149"/>
      <c r="AW259" s="149"/>
      <c r="AX259" s="149"/>
      <c r="AY259" s="149"/>
      <c r="AZ259" s="149"/>
      <c r="BA259" s="149"/>
      <c r="BB259" s="149"/>
      <c r="BC259" s="149"/>
      <c r="BD259" s="149"/>
      <c r="BE259" s="149"/>
      <c r="BF259" s="149"/>
      <c r="BG259" s="149"/>
      <c r="BH259" s="149"/>
      <c r="BI259" s="149"/>
      <c r="BJ259" s="149"/>
      <c r="BK259" s="149"/>
      <c r="BL259" s="149"/>
      <c r="BM259" s="149"/>
      <c r="BN259" s="149"/>
      <c r="BO259" s="149"/>
      <c r="BP259" s="149"/>
      <c r="BQ259" s="149"/>
      <c r="BR259" s="149"/>
      <c r="BS259" s="149"/>
      <c r="BT259" s="149"/>
      <c r="BU259" s="149"/>
      <c r="BV259" s="149"/>
      <c r="BW259" s="149"/>
      <c r="BX259" s="149"/>
      <c r="BY259" s="149"/>
      <c r="BZ259" s="149"/>
      <c r="CA259" s="149"/>
      <c r="CB259" s="149"/>
      <c r="CC259" s="149"/>
      <c r="CD259" s="149"/>
      <c r="CE259" s="149"/>
      <c r="CF259" s="149"/>
      <c r="CG259" s="149"/>
      <c r="CH259" s="149"/>
      <c r="CI259" s="149"/>
      <c r="CJ259" s="149"/>
      <c r="CK259" s="149"/>
      <c r="CL259" s="149"/>
      <c r="CM259" s="149"/>
      <c r="CN259" s="149"/>
      <c r="CO259" s="149"/>
      <c r="CP259" s="149"/>
      <c r="CQ259" s="149"/>
      <c r="CR259" s="149"/>
      <c r="CS259" s="149"/>
      <c r="CT259" s="149"/>
      <c r="CU259" s="149"/>
      <c r="CV259" s="149"/>
      <c r="CW259" s="149"/>
      <c r="CX259" s="149"/>
      <c r="CY259" s="149"/>
      <c r="CZ259" s="149"/>
      <c r="DA259" s="149"/>
      <c r="DB259" s="149"/>
      <c r="DC259" s="149"/>
      <c r="DD259" s="149"/>
      <c r="DE259" s="149"/>
      <c r="DF259" s="149"/>
      <c r="DG259" s="149"/>
      <c r="DH259" s="149"/>
      <c r="DI259" s="149"/>
      <c r="DJ259" s="149"/>
      <c r="DK259" s="149"/>
      <c r="DL259" s="149"/>
      <c r="DM259" s="149"/>
      <c r="DN259" s="149"/>
      <c r="DO259" s="149"/>
      <c r="DP259" s="149"/>
      <c r="DQ259" s="149"/>
      <c r="DR259" s="149"/>
      <c r="DS259" s="149"/>
      <c r="DT259" s="149"/>
      <c r="DU259" s="149"/>
      <c r="DV259" s="149"/>
      <c r="DW259" s="149"/>
      <c r="DX259" s="149"/>
      <c r="DY259" s="149"/>
      <c r="DZ259" s="149"/>
      <c r="EA259" s="149"/>
      <c r="EB259" s="149"/>
      <c r="EC259" s="149"/>
      <c r="ED259" s="149"/>
      <c r="EE259" s="149"/>
      <c r="EF259" s="149"/>
      <c r="EG259" s="149"/>
      <c r="EH259" s="149"/>
      <c r="EI259" s="149"/>
      <c r="EJ259" s="149"/>
      <c r="EK259" s="149"/>
      <c r="EL259" s="149"/>
      <c r="EM259" s="149"/>
      <c r="EN259" s="149"/>
      <c r="EO259" s="149"/>
      <c r="EP259" s="149"/>
      <c r="EQ259" s="149"/>
      <c r="ER259" s="149"/>
      <c r="ES259" s="149"/>
      <c r="ET259" s="149"/>
      <c r="EU259" s="149"/>
      <c r="EV259" s="149"/>
      <c r="EW259" s="149"/>
      <c r="EX259" s="149"/>
      <c r="EY259" s="149"/>
      <c r="EZ259" s="149"/>
      <c r="FA259" s="149"/>
      <c r="FB259" s="149"/>
      <c r="FC259" s="149"/>
      <c r="FD259" s="149"/>
      <c r="FE259" s="149"/>
      <c r="FF259" s="149"/>
      <c r="FG259" s="149"/>
      <c r="FH259" s="149"/>
      <c r="FI259" s="149"/>
      <c r="FJ259" s="149"/>
      <c r="FK259" s="149"/>
      <c r="FL259" s="149"/>
      <c r="FM259" s="149"/>
      <c r="FN259" s="149"/>
      <c r="FO259" s="149"/>
      <c r="FP259" s="149"/>
      <c r="FQ259" s="149"/>
      <c r="FR259" s="149"/>
      <c r="FS259" s="149"/>
      <c r="FT259" s="149"/>
      <c r="FU259" s="149"/>
      <c r="FV259" s="149"/>
      <c r="FW259" s="149"/>
      <c r="FX259" s="149"/>
      <c r="FY259" s="149"/>
      <c r="FZ259" s="149"/>
      <c r="GA259" s="149"/>
      <c r="GB259" s="149"/>
      <c r="GC259" s="149"/>
      <c r="GD259" s="149"/>
      <c r="GE259" s="149"/>
      <c r="GF259" s="149"/>
      <c r="GG259" s="149"/>
      <c r="GH259" s="149"/>
      <c r="GI259" s="149"/>
      <c r="GJ259" s="149"/>
      <c r="GK259" s="149"/>
      <c r="GL259" s="149"/>
      <c r="GM259" s="149"/>
      <c r="GN259" s="149"/>
      <c r="GO259" s="149"/>
      <c r="GP259" s="149"/>
      <c r="GQ259" s="149"/>
      <c r="GR259" s="149"/>
      <c r="GS259" s="149"/>
      <c r="GT259" s="149"/>
      <c r="GU259" s="149"/>
    </row>
    <row r="260" spans="1:203" x14ac:dyDescent="0.25">
      <c r="A260" s="60" t="s">
        <v>643</v>
      </c>
      <c r="B260" s="58" t="s">
        <v>222</v>
      </c>
      <c r="C260" s="70" t="s">
        <v>291</v>
      </c>
      <c r="D260" s="61">
        <f t="shared" si="1462"/>
        <v>3</v>
      </c>
      <c r="E260" s="61">
        <f t="shared" ref="E260" si="1863">R260+AC260+AN260+AY260+BJ260+BU260+CF260+CQ260+DB260+DM260+DX260+EI260+ET260+FE260+FP260+GA260+GL260</f>
        <v>3</v>
      </c>
      <c r="F260" s="61">
        <f t="shared" ref="F260" si="1864">S260+AD260+AO260+AZ260+BK260+BV260+CG260+CR260+DC260+DN260+DY260+EJ260+EU260+FF260+FQ260+GB260+GM260</f>
        <v>1</v>
      </c>
      <c r="G260" s="61">
        <f t="shared" ref="G260" si="1865">T260+AE260+AP260+BA260+BL260+BW260+CH260+CS260+DD260+DO260+DZ260+EK260+EV260+FG260+FR260+GC260+GN260</f>
        <v>1</v>
      </c>
      <c r="H260" s="61">
        <f t="shared" ref="H260" si="1866">U260+AF260+AQ260+BB260+BM260+BX260+CI260+CT260+DE260+DP260+EA260+EL260+EW260+FH260+FS260+GD260+GO260</f>
        <v>1</v>
      </c>
      <c r="I260" s="61">
        <f t="shared" ref="I260" si="1867">V260+AG260+AR260+BC260+BN260+BY260+CJ260+CU260+DF260+DQ260+EB260+EM260+EX260+FI260+FT260+GE260+GP260</f>
        <v>1</v>
      </c>
      <c r="J260" s="61">
        <f t="shared" ref="J260" si="1868">W260+AH260+AS260+BD260+BO260+BZ260+CK260+CV260+DG260+DR260+EC260+EN260+EY260+FJ260+FU260+GF260+GQ260</f>
        <v>1</v>
      </c>
      <c r="K260" s="61">
        <f t="shared" ref="K260" si="1869">X260+AI260+AT260+BE260+BP260+CA260+CL260+CW260+DH260+DS260+ED260+EO260+EZ260+FK260+FV260+GG260+GR260</f>
        <v>1</v>
      </c>
      <c r="L260" s="61">
        <f t="shared" ref="L260" si="1870">Y260+AJ260+AU260+BF260+BQ260+CB260+CM260+CX260+DI260+DT260+EE260+EP260+FA260+FL260+FW260+GH260+GS260</f>
        <v>1</v>
      </c>
      <c r="M260" s="61">
        <f t="shared" ref="M260" si="1871">Z260+AK260+AV260+BG260+BR260+CC260+CN260+CY260+DJ260+DU260+EF260+EQ260+FB260+FM260+FX260+GI260+GT260</f>
        <v>1</v>
      </c>
      <c r="N260" s="61">
        <f t="shared" ref="N260" si="1872">AA260+AL260+AW260+BH260+BS260+CD260+CO260+CZ260+DK260+DV260+EG260+ER260+FC260+FN260+FY260+GJ260+GU260</f>
        <v>1</v>
      </c>
      <c r="O260" s="69">
        <v>10</v>
      </c>
      <c r="P260" s="129"/>
      <c r="Q260" s="155">
        <v>3</v>
      </c>
      <c r="R260" s="163">
        <v>3</v>
      </c>
      <c r="S260" s="163">
        <v>1</v>
      </c>
      <c r="T260" s="163">
        <v>1</v>
      </c>
      <c r="U260" s="163">
        <v>1</v>
      </c>
      <c r="V260" s="163">
        <v>1</v>
      </c>
      <c r="W260" s="163">
        <v>1</v>
      </c>
      <c r="X260" s="163">
        <v>1</v>
      </c>
      <c r="Y260" s="163">
        <v>1</v>
      </c>
      <c r="Z260" s="163">
        <v>1</v>
      </c>
      <c r="AA260" s="163">
        <v>1</v>
      </c>
      <c r="AB260" s="151"/>
      <c r="AC260" s="151"/>
      <c r="AD260" s="151"/>
      <c r="AE260" s="151"/>
      <c r="AF260" s="151"/>
      <c r="AG260" s="151"/>
      <c r="AH260" s="151"/>
      <c r="AI260" s="151"/>
      <c r="AJ260" s="151"/>
      <c r="AK260" s="151"/>
      <c r="AL260" s="151"/>
      <c r="AM260" s="151"/>
      <c r="AN260" s="151"/>
      <c r="AO260" s="151"/>
      <c r="AP260" s="151"/>
      <c r="AQ260" s="151"/>
      <c r="AR260" s="151"/>
      <c r="AS260" s="151"/>
      <c r="AT260" s="151"/>
      <c r="AU260" s="151"/>
      <c r="AV260" s="151"/>
      <c r="AW260" s="151"/>
      <c r="AX260" s="151"/>
      <c r="AY260" s="151"/>
      <c r="AZ260" s="151"/>
      <c r="BA260" s="151"/>
      <c r="BB260" s="151"/>
      <c r="BC260" s="151"/>
      <c r="BD260" s="151"/>
      <c r="BE260" s="151"/>
      <c r="BF260" s="151"/>
      <c r="BG260" s="151"/>
      <c r="BH260" s="151"/>
      <c r="BI260" s="151"/>
      <c r="BJ260" s="151"/>
      <c r="BK260" s="151"/>
      <c r="BL260" s="151"/>
      <c r="BM260" s="151"/>
      <c r="BN260" s="151"/>
      <c r="BO260" s="151"/>
      <c r="BP260" s="151"/>
      <c r="BQ260" s="151"/>
      <c r="BR260" s="151"/>
      <c r="BS260" s="151"/>
      <c r="BT260" s="151"/>
      <c r="BU260" s="151"/>
      <c r="BV260" s="151"/>
      <c r="BW260" s="151"/>
      <c r="BX260" s="151"/>
      <c r="BY260" s="151"/>
      <c r="BZ260" s="151"/>
      <c r="CA260" s="151"/>
      <c r="CB260" s="151"/>
      <c r="CC260" s="151"/>
      <c r="CD260" s="151"/>
      <c r="CE260" s="151"/>
      <c r="CF260" s="151"/>
      <c r="CG260" s="151"/>
      <c r="CH260" s="151"/>
      <c r="CI260" s="151"/>
      <c r="CJ260" s="151"/>
      <c r="CK260" s="151"/>
      <c r="CL260" s="151"/>
      <c r="CM260" s="151"/>
      <c r="CN260" s="151"/>
      <c r="CO260" s="151"/>
      <c r="CP260" s="151"/>
      <c r="CQ260" s="151"/>
      <c r="CR260" s="151"/>
      <c r="CS260" s="151"/>
      <c r="CT260" s="151"/>
      <c r="CU260" s="151"/>
      <c r="CV260" s="151"/>
      <c r="CW260" s="151"/>
      <c r="CX260" s="151"/>
      <c r="CY260" s="151"/>
      <c r="CZ260" s="151"/>
      <c r="DA260" s="151"/>
      <c r="DB260" s="151"/>
      <c r="DC260" s="151"/>
      <c r="DD260" s="151"/>
      <c r="DE260" s="151"/>
      <c r="DF260" s="151"/>
      <c r="DG260" s="151"/>
      <c r="DH260" s="151"/>
      <c r="DI260" s="151"/>
      <c r="DJ260" s="151"/>
      <c r="DK260" s="151"/>
      <c r="DL260" s="151"/>
      <c r="DM260" s="151"/>
      <c r="DN260" s="151"/>
      <c r="DO260" s="151"/>
      <c r="DP260" s="151"/>
      <c r="DQ260" s="151"/>
      <c r="DR260" s="151"/>
      <c r="DS260" s="151"/>
      <c r="DT260" s="151"/>
      <c r="DU260" s="151"/>
      <c r="DV260" s="151"/>
      <c r="DW260" s="151"/>
      <c r="DX260" s="151"/>
      <c r="DY260" s="151"/>
      <c r="DZ260" s="151"/>
      <c r="EA260" s="151"/>
      <c r="EB260" s="151"/>
      <c r="EC260" s="151"/>
      <c r="ED260" s="151"/>
      <c r="EE260" s="151"/>
      <c r="EF260" s="151"/>
      <c r="EG260" s="151"/>
      <c r="EH260" s="151"/>
      <c r="EI260" s="151"/>
      <c r="EJ260" s="151"/>
      <c r="EK260" s="151"/>
      <c r="EL260" s="151"/>
      <c r="EM260" s="151"/>
      <c r="EN260" s="151"/>
      <c r="EO260" s="151"/>
      <c r="EP260" s="151"/>
      <c r="EQ260" s="151"/>
      <c r="ER260" s="151"/>
      <c r="ES260" s="151"/>
      <c r="ET260" s="151"/>
      <c r="EU260" s="151"/>
      <c r="EV260" s="151"/>
      <c r="EW260" s="151"/>
      <c r="EX260" s="151"/>
      <c r="EY260" s="151"/>
      <c r="EZ260" s="151"/>
      <c r="FA260" s="151"/>
      <c r="FB260" s="151"/>
      <c r="FC260" s="151"/>
      <c r="FD260" s="151"/>
      <c r="FE260" s="151"/>
      <c r="FF260" s="151"/>
      <c r="FG260" s="151"/>
      <c r="FH260" s="151"/>
      <c r="FI260" s="151"/>
      <c r="FJ260" s="151"/>
      <c r="FK260" s="151"/>
      <c r="FL260" s="151"/>
      <c r="FM260" s="151"/>
      <c r="FN260" s="151"/>
      <c r="FO260" s="151"/>
      <c r="FP260" s="151"/>
      <c r="FQ260" s="151"/>
      <c r="FR260" s="151"/>
      <c r="FS260" s="151"/>
      <c r="FT260" s="151"/>
      <c r="FU260" s="151"/>
      <c r="FV260" s="151"/>
      <c r="FW260" s="151"/>
      <c r="FX260" s="151"/>
      <c r="FY260" s="151"/>
      <c r="FZ260" s="151"/>
      <c r="GA260" s="151"/>
      <c r="GB260" s="151"/>
      <c r="GC260" s="151"/>
      <c r="GD260" s="151"/>
      <c r="GE260" s="151"/>
      <c r="GF260" s="151"/>
      <c r="GG260" s="151"/>
      <c r="GH260" s="151"/>
      <c r="GI260" s="151"/>
      <c r="GJ260" s="151"/>
      <c r="GK260" s="151"/>
      <c r="GL260" s="151"/>
      <c r="GM260" s="151"/>
      <c r="GN260" s="151"/>
      <c r="GO260" s="151"/>
      <c r="GP260" s="151"/>
      <c r="GQ260" s="151"/>
      <c r="GR260" s="151"/>
      <c r="GS260" s="151"/>
      <c r="GT260" s="151"/>
      <c r="GU260" s="151"/>
    </row>
    <row r="261" spans="1:203" x14ac:dyDescent="0.25">
      <c r="A261" s="60" t="s">
        <v>644</v>
      </c>
      <c r="B261" s="58" t="s">
        <v>123</v>
      </c>
      <c r="C261" s="70" t="s">
        <v>291</v>
      </c>
      <c r="D261" s="61">
        <f t="shared" si="1462"/>
        <v>1</v>
      </c>
      <c r="E261" s="61">
        <f t="shared" ref="E261" si="1873">R261+AC261+AN261+AY261+BJ261+BU261+CF261+CQ261+DB261+DM261+DX261+EI261+ET261+FE261+FP261+GA261+GL261</f>
        <v>1</v>
      </c>
      <c r="F261" s="61">
        <f t="shared" ref="F261" si="1874">S261+AD261+AO261+AZ261+BK261+BV261+CG261+CR261+DC261+DN261+DY261+EJ261+EU261+FF261+FQ261+GB261+GM261</f>
        <v>1</v>
      </c>
      <c r="G261" s="61">
        <f t="shared" ref="G261" si="1875">T261+AE261+AP261+BA261+BL261+BW261+CH261+CS261+DD261+DO261+DZ261+EK261+EV261+FG261+FR261+GC261+GN261</f>
        <v>1</v>
      </c>
      <c r="H261" s="61">
        <f t="shared" ref="H261" si="1876">U261+AF261+AQ261+BB261+BM261+BX261+CI261+CT261+DE261+DP261+EA261+EL261+EW261+FH261+FS261+GD261+GO261</f>
        <v>1</v>
      </c>
      <c r="I261" s="61">
        <f t="shared" ref="I261" si="1877">V261+AG261+AR261+BC261+BN261+BY261+CJ261+CU261+DF261+DQ261+EB261+EM261+EX261+FI261+FT261+GE261+GP261</f>
        <v>1</v>
      </c>
      <c r="J261" s="61">
        <f t="shared" ref="J261" si="1878">W261+AH261+AS261+BD261+BO261+BZ261+CK261+CV261+DG261+DR261+EC261+EN261+EY261+FJ261+FU261+GF261+GQ261</f>
        <v>1</v>
      </c>
      <c r="K261" s="61">
        <f t="shared" ref="K261" si="1879">X261+AI261+AT261+BE261+BP261+CA261+CL261+CW261+DH261+DS261+ED261+EO261+EZ261+FK261+FV261+GG261+GR261</f>
        <v>1</v>
      </c>
      <c r="L261" s="61">
        <f t="shared" ref="L261" si="1880">Y261+AJ261+AU261+BF261+BQ261+CB261+CM261+CX261+DI261+DT261+EE261+EP261+FA261+FL261+FW261+GH261+GS261</f>
        <v>1</v>
      </c>
      <c r="M261" s="61">
        <f t="shared" ref="M261" si="1881">Z261+AK261+AV261+BG261+BR261+CC261+CN261+CY261+DJ261+DU261+EF261+EQ261+FB261+FM261+FX261+GI261+GT261</f>
        <v>1</v>
      </c>
      <c r="N261" s="61">
        <f t="shared" ref="N261" si="1882">AA261+AL261+AW261+BH261+BS261+CD261+CO261+CZ261+DK261+DV261+EG261+ER261+FC261+FN261+FY261+GJ261+GU261</f>
        <v>1</v>
      </c>
      <c r="O261" s="69"/>
      <c r="P261" s="129"/>
      <c r="Q261" s="155">
        <v>1</v>
      </c>
      <c r="R261" s="163">
        <v>1</v>
      </c>
      <c r="S261" s="163">
        <v>1</v>
      </c>
      <c r="T261" s="163">
        <v>1</v>
      </c>
      <c r="U261" s="163">
        <v>1</v>
      </c>
      <c r="V261" s="163">
        <v>1</v>
      </c>
      <c r="W261" s="163">
        <v>1</v>
      </c>
      <c r="X261" s="163">
        <v>1</v>
      </c>
      <c r="Y261" s="163">
        <v>1</v>
      </c>
      <c r="Z261" s="163">
        <v>1</v>
      </c>
      <c r="AA261" s="163">
        <v>1</v>
      </c>
      <c r="AB261" s="151"/>
      <c r="AC261" s="151"/>
      <c r="AD261" s="151"/>
      <c r="AE261" s="151"/>
      <c r="AF261" s="151"/>
      <c r="AG261" s="151"/>
      <c r="AH261" s="151"/>
      <c r="AI261" s="151"/>
      <c r="AJ261" s="151"/>
      <c r="AK261" s="151"/>
      <c r="AL261" s="151"/>
      <c r="AM261" s="151"/>
      <c r="AN261" s="151"/>
      <c r="AO261" s="151"/>
      <c r="AP261" s="151"/>
      <c r="AQ261" s="151"/>
      <c r="AR261" s="151"/>
      <c r="AS261" s="151"/>
      <c r="AT261" s="151"/>
      <c r="AU261" s="151"/>
      <c r="AV261" s="151"/>
      <c r="AW261" s="151"/>
      <c r="AX261" s="151"/>
      <c r="AY261" s="151"/>
      <c r="AZ261" s="151"/>
      <c r="BA261" s="151"/>
      <c r="BB261" s="151"/>
      <c r="BC261" s="151"/>
      <c r="BD261" s="151"/>
      <c r="BE261" s="151"/>
      <c r="BF261" s="151"/>
      <c r="BG261" s="151"/>
      <c r="BH261" s="151"/>
      <c r="BI261" s="151"/>
      <c r="BJ261" s="151"/>
      <c r="BK261" s="151"/>
      <c r="BL261" s="151"/>
      <c r="BM261" s="151"/>
      <c r="BN261" s="151"/>
      <c r="BO261" s="151"/>
      <c r="BP261" s="151"/>
      <c r="BQ261" s="151"/>
      <c r="BR261" s="151"/>
      <c r="BS261" s="151"/>
      <c r="BT261" s="151"/>
      <c r="BU261" s="151"/>
      <c r="BV261" s="151"/>
      <c r="BW261" s="151"/>
      <c r="BX261" s="151"/>
      <c r="BY261" s="151"/>
      <c r="BZ261" s="151"/>
      <c r="CA261" s="151"/>
      <c r="CB261" s="151"/>
      <c r="CC261" s="151"/>
      <c r="CD261" s="151"/>
      <c r="CE261" s="151"/>
      <c r="CF261" s="151"/>
      <c r="CG261" s="151"/>
      <c r="CH261" s="151"/>
      <c r="CI261" s="151"/>
      <c r="CJ261" s="151"/>
      <c r="CK261" s="151"/>
      <c r="CL261" s="151"/>
      <c r="CM261" s="151"/>
      <c r="CN261" s="151"/>
      <c r="CO261" s="151"/>
      <c r="CP261" s="151"/>
      <c r="CQ261" s="151"/>
      <c r="CR261" s="151"/>
      <c r="CS261" s="151"/>
      <c r="CT261" s="151"/>
      <c r="CU261" s="151"/>
      <c r="CV261" s="151"/>
      <c r="CW261" s="151"/>
      <c r="CX261" s="151"/>
      <c r="CY261" s="151"/>
      <c r="CZ261" s="151"/>
      <c r="DA261" s="151"/>
      <c r="DB261" s="151"/>
      <c r="DC261" s="151"/>
      <c r="DD261" s="151"/>
      <c r="DE261" s="151"/>
      <c r="DF261" s="151"/>
      <c r="DG261" s="151"/>
      <c r="DH261" s="151"/>
      <c r="DI261" s="151"/>
      <c r="DJ261" s="151"/>
      <c r="DK261" s="151"/>
      <c r="DL261" s="151"/>
      <c r="DM261" s="151"/>
      <c r="DN261" s="151"/>
      <c r="DO261" s="151"/>
      <c r="DP261" s="151"/>
      <c r="DQ261" s="151"/>
      <c r="DR261" s="151"/>
      <c r="DS261" s="151"/>
      <c r="DT261" s="151"/>
      <c r="DU261" s="151"/>
      <c r="DV261" s="151"/>
      <c r="DW261" s="151"/>
      <c r="DX261" s="151"/>
      <c r="DY261" s="151"/>
      <c r="DZ261" s="151"/>
      <c r="EA261" s="151"/>
      <c r="EB261" s="151"/>
      <c r="EC261" s="151"/>
      <c r="ED261" s="151"/>
      <c r="EE261" s="151"/>
      <c r="EF261" s="151"/>
      <c r="EG261" s="151"/>
      <c r="EH261" s="151"/>
      <c r="EI261" s="151"/>
      <c r="EJ261" s="151"/>
      <c r="EK261" s="151"/>
      <c r="EL261" s="151"/>
      <c r="EM261" s="151"/>
      <c r="EN261" s="151"/>
      <c r="EO261" s="151"/>
      <c r="EP261" s="151"/>
      <c r="EQ261" s="151"/>
      <c r="ER261" s="151"/>
      <c r="ES261" s="151"/>
      <c r="ET261" s="151"/>
      <c r="EU261" s="151"/>
      <c r="EV261" s="151"/>
      <c r="EW261" s="151"/>
      <c r="EX261" s="151"/>
      <c r="EY261" s="151"/>
      <c r="EZ261" s="151"/>
      <c r="FA261" s="151"/>
      <c r="FB261" s="151"/>
      <c r="FC261" s="151"/>
      <c r="FD261" s="151"/>
      <c r="FE261" s="151"/>
      <c r="FF261" s="151"/>
      <c r="FG261" s="151"/>
      <c r="FH261" s="151"/>
      <c r="FI261" s="151"/>
      <c r="FJ261" s="151"/>
      <c r="FK261" s="151"/>
      <c r="FL261" s="151"/>
      <c r="FM261" s="151"/>
      <c r="FN261" s="151"/>
      <c r="FO261" s="151"/>
      <c r="FP261" s="151"/>
      <c r="FQ261" s="151"/>
      <c r="FR261" s="151"/>
      <c r="FS261" s="151"/>
      <c r="FT261" s="151"/>
      <c r="FU261" s="151"/>
      <c r="FV261" s="151"/>
      <c r="FW261" s="151"/>
      <c r="FX261" s="151"/>
      <c r="FY261" s="151"/>
      <c r="FZ261" s="151"/>
      <c r="GA261" s="151"/>
      <c r="GB261" s="151"/>
      <c r="GC261" s="151"/>
      <c r="GD261" s="151"/>
      <c r="GE261" s="151"/>
      <c r="GF261" s="151"/>
      <c r="GG261" s="151"/>
      <c r="GH261" s="151"/>
      <c r="GI261" s="151"/>
      <c r="GJ261" s="151"/>
      <c r="GK261" s="151"/>
      <c r="GL261" s="151"/>
      <c r="GM261" s="151"/>
      <c r="GN261" s="151"/>
      <c r="GO261" s="151"/>
      <c r="GP261" s="151"/>
      <c r="GQ261" s="151"/>
      <c r="GR261" s="151"/>
      <c r="GS261" s="151"/>
      <c r="GT261" s="151"/>
      <c r="GU261" s="151"/>
    </row>
    <row r="262" spans="1:203" s="16" customFormat="1" ht="15" customHeight="1" x14ac:dyDescent="0.25">
      <c r="A262" s="93" t="s">
        <v>32</v>
      </c>
      <c r="B262" s="221" t="s">
        <v>33</v>
      </c>
      <c r="C262" s="222"/>
      <c r="D262" s="67">
        <f t="shared" ref="D262:O262" si="1883">D263+D264</f>
        <v>20</v>
      </c>
      <c r="E262" s="67">
        <f t="shared" si="1883"/>
        <v>20</v>
      </c>
      <c r="F262" s="67">
        <f t="shared" si="1883"/>
        <v>20</v>
      </c>
      <c r="G262" s="67">
        <f t="shared" si="1883"/>
        <v>20</v>
      </c>
      <c r="H262" s="67">
        <f t="shared" si="1883"/>
        <v>20</v>
      </c>
      <c r="I262" s="67">
        <f t="shared" si="1883"/>
        <v>20</v>
      </c>
      <c r="J262" s="67">
        <f t="shared" si="1883"/>
        <v>20</v>
      </c>
      <c r="K262" s="67">
        <f t="shared" si="1883"/>
        <v>20</v>
      </c>
      <c r="L262" s="67">
        <f t="shared" si="1883"/>
        <v>20</v>
      </c>
      <c r="M262" s="67">
        <f t="shared" si="1883"/>
        <v>20</v>
      </c>
      <c r="N262" s="67">
        <f t="shared" si="1883"/>
        <v>20</v>
      </c>
      <c r="O262" s="67">
        <f t="shared" si="1883"/>
        <v>21</v>
      </c>
      <c r="P262" s="128"/>
      <c r="Q262" s="149"/>
      <c r="R262" s="149"/>
      <c r="S262" s="149"/>
      <c r="T262" s="149"/>
      <c r="U262" s="149"/>
      <c r="V262" s="149"/>
      <c r="W262" s="149"/>
      <c r="X262" s="149"/>
      <c r="Y262" s="149"/>
      <c r="Z262" s="149"/>
      <c r="AA262" s="149"/>
      <c r="AB262" s="149"/>
      <c r="AC262" s="149"/>
      <c r="AD262" s="149"/>
      <c r="AE262" s="149"/>
      <c r="AF262" s="149"/>
      <c r="AG262" s="149"/>
      <c r="AH262" s="149"/>
      <c r="AI262" s="149"/>
      <c r="AJ262" s="149"/>
      <c r="AK262" s="149"/>
      <c r="AL262" s="149"/>
      <c r="AM262" s="149"/>
      <c r="AN262" s="149"/>
      <c r="AO262" s="149"/>
      <c r="AP262" s="149"/>
      <c r="AQ262" s="149"/>
      <c r="AR262" s="149"/>
      <c r="AS262" s="149"/>
      <c r="AT262" s="149"/>
      <c r="AU262" s="149"/>
      <c r="AV262" s="149"/>
      <c r="AW262" s="149"/>
      <c r="AX262" s="149"/>
      <c r="AY262" s="149"/>
      <c r="AZ262" s="149"/>
      <c r="BA262" s="149"/>
      <c r="BB262" s="149"/>
      <c r="BC262" s="149"/>
      <c r="BD262" s="149"/>
      <c r="BE262" s="149"/>
      <c r="BF262" s="149"/>
      <c r="BG262" s="149"/>
      <c r="BH262" s="149"/>
      <c r="BI262" s="149"/>
      <c r="BJ262" s="149"/>
      <c r="BK262" s="149"/>
      <c r="BL262" s="149"/>
      <c r="BM262" s="149"/>
      <c r="BN262" s="149"/>
      <c r="BO262" s="149"/>
      <c r="BP262" s="149"/>
      <c r="BQ262" s="149"/>
      <c r="BR262" s="149"/>
      <c r="BS262" s="149"/>
      <c r="BT262" s="149"/>
      <c r="BU262" s="149"/>
      <c r="BV262" s="149"/>
      <c r="BW262" s="149"/>
      <c r="BX262" s="149"/>
      <c r="BY262" s="149"/>
      <c r="BZ262" s="149"/>
      <c r="CA262" s="149"/>
      <c r="CB262" s="149"/>
      <c r="CC262" s="149"/>
      <c r="CD262" s="149"/>
      <c r="CE262" s="149"/>
      <c r="CF262" s="149"/>
      <c r="CG262" s="149"/>
      <c r="CH262" s="149"/>
      <c r="CI262" s="149"/>
      <c r="CJ262" s="149"/>
      <c r="CK262" s="149"/>
      <c r="CL262" s="149"/>
      <c r="CM262" s="149"/>
      <c r="CN262" s="149"/>
      <c r="CO262" s="149"/>
      <c r="CP262" s="149"/>
      <c r="CQ262" s="149"/>
      <c r="CR262" s="149"/>
      <c r="CS262" s="149"/>
      <c r="CT262" s="149"/>
      <c r="CU262" s="149"/>
      <c r="CV262" s="149"/>
      <c r="CW262" s="149"/>
      <c r="CX262" s="149"/>
      <c r="CY262" s="149"/>
      <c r="CZ262" s="149"/>
      <c r="DA262" s="149"/>
      <c r="DB262" s="149"/>
      <c r="DC262" s="149"/>
      <c r="DD262" s="149"/>
      <c r="DE262" s="149"/>
      <c r="DF262" s="149"/>
      <c r="DG262" s="149"/>
      <c r="DH262" s="149"/>
      <c r="DI262" s="149"/>
      <c r="DJ262" s="149"/>
      <c r="DK262" s="149"/>
      <c r="DL262" s="149"/>
      <c r="DM262" s="149"/>
      <c r="DN262" s="149"/>
      <c r="DO262" s="149"/>
      <c r="DP262" s="149"/>
      <c r="DQ262" s="149"/>
      <c r="DR262" s="149"/>
      <c r="DS262" s="149"/>
      <c r="DT262" s="149"/>
      <c r="DU262" s="149"/>
      <c r="DV262" s="149"/>
      <c r="DW262" s="149"/>
      <c r="DX262" s="149"/>
      <c r="DY262" s="149"/>
      <c r="DZ262" s="149"/>
      <c r="EA262" s="149"/>
      <c r="EB262" s="149"/>
      <c r="EC262" s="149"/>
      <c r="ED262" s="149"/>
      <c r="EE262" s="149"/>
      <c r="EF262" s="149"/>
      <c r="EG262" s="149"/>
      <c r="EH262" s="149"/>
      <c r="EI262" s="149"/>
      <c r="EJ262" s="149"/>
      <c r="EK262" s="149"/>
      <c r="EL262" s="149"/>
      <c r="EM262" s="149"/>
      <c r="EN262" s="149"/>
      <c r="EO262" s="149"/>
      <c r="EP262" s="149"/>
      <c r="EQ262" s="149"/>
      <c r="ER262" s="149"/>
      <c r="ES262" s="149"/>
      <c r="ET262" s="149"/>
      <c r="EU262" s="149"/>
      <c r="EV262" s="149"/>
      <c r="EW262" s="149"/>
      <c r="EX262" s="149"/>
      <c r="EY262" s="149"/>
      <c r="EZ262" s="149"/>
      <c r="FA262" s="149"/>
      <c r="FB262" s="149"/>
      <c r="FC262" s="149"/>
      <c r="FD262" s="149"/>
      <c r="FE262" s="149"/>
      <c r="FF262" s="149"/>
      <c r="FG262" s="149"/>
      <c r="FH262" s="149"/>
      <c r="FI262" s="149"/>
      <c r="FJ262" s="149"/>
      <c r="FK262" s="149"/>
      <c r="FL262" s="149"/>
      <c r="FM262" s="149"/>
      <c r="FN262" s="149"/>
      <c r="FO262" s="149"/>
      <c r="FP262" s="149"/>
      <c r="FQ262" s="149"/>
      <c r="FR262" s="149"/>
      <c r="FS262" s="149"/>
      <c r="FT262" s="149"/>
      <c r="FU262" s="149"/>
      <c r="FV262" s="149"/>
      <c r="FW262" s="149"/>
      <c r="FX262" s="149"/>
      <c r="FY262" s="149"/>
      <c r="FZ262" s="149"/>
      <c r="GA262" s="149"/>
      <c r="GB262" s="149"/>
      <c r="GC262" s="149"/>
      <c r="GD262" s="149"/>
      <c r="GE262" s="149"/>
      <c r="GF262" s="149"/>
      <c r="GG262" s="149"/>
      <c r="GH262" s="149"/>
      <c r="GI262" s="149"/>
      <c r="GJ262" s="149"/>
      <c r="GK262" s="149"/>
      <c r="GL262" s="149"/>
      <c r="GM262" s="149"/>
      <c r="GN262" s="149"/>
      <c r="GO262" s="149"/>
      <c r="GP262" s="149"/>
      <c r="GQ262" s="149"/>
      <c r="GR262" s="149"/>
      <c r="GS262" s="149"/>
      <c r="GT262" s="149"/>
      <c r="GU262" s="149"/>
    </row>
    <row r="263" spans="1:203" s="16" customFormat="1" x14ac:dyDescent="0.25">
      <c r="A263" s="93" t="s">
        <v>478</v>
      </c>
      <c r="B263" s="84" t="s">
        <v>479</v>
      </c>
      <c r="C263" s="85" t="s">
        <v>291</v>
      </c>
      <c r="D263" s="61">
        <f t="shared" si="1462"/>
        <v>20</v>
      </c>
      <c r="E263" s="61">
        <f t="shared" ref="E263" si="1884">R263+AC263+AN263+AY263+BJ263+BU263+CF263+CQ263+DB263+DM263+DX263+EI263+ET263+FE263+FP263+GA263+GL263</f>
        <v>20</v>
      </c>
      <c r="F263" s="61">
        <f t="shared" ref="F263" si="1885">S263+AD263+AO263+AZ263+BK263+BV263+CG263+CR263+DC263+DN263+DY263+EJ263+EU263+FF263+FQ263+GB263+GM263</f>
        <v>20</v>
      </c>
      <c r="G263" s="61">
        <f t="shared" ref="G263" si="1886">T263+AE263+AP263+BA263+BL263+BW263+CH263+CS263+DD263+DO263+DZ263+EK263+EV263+FG263+FR263+GC263+GN263</f>
        <v>20</v>
      </c>
      <c r="H263" s="61">
        <f t="shared" ref="H263" si="1887">U263+AF263+AQ263+BB263+BM263+BX263+CI263+CT263+DE263+DP263+EA263+EL263+EW263+FH263+FS263+GD263+GO263</f>
        <v>20</v>
      </c>
      <c r="I263" s="61">
        <f t="shared" ref="I263" si="1888">V263+AG263+AR263+BC263+BN263+BY263+CJ263+CU263+DF263+DQ263+EB263+EM263+EX263+FI263+FT263+GE263+GP263</f>
        <v>20</v>
      </c>
      <c r="J263" s="61">
        <f t="shared" ref="J263" si="1889">W263+AH263+AS263+BD263+BO263+BZ263+CK263+CV263+DG263+DR263+EC263+EN263+EY263+FJ263+FU263+GF263+GQ263</f>
        <v>20</v>
      </c>
      <c r="K263" s="61">
        <f t="shared" ref="K263" si="1890">X263+AI263+AT263+BE263+BP263+CA263+CL263+CW263+DH263+DS263+ED263+EO263+EZ263+FK263+FV263+GG263+GR263</f>
        <v>20</v>
      </c>
      <c r="L263" s="61">
        <f t="shared" ref="L263" si="1891">Y263+AJ263+AU263+BF263+BQ263+CB263+CM263+CX263+DI263+DT263+EE263+EP263+FA263+FL263+FW263+GH263+GS263</f>
        <v>20</v>
      </c>
      <c r="M263" s="61">
        <f t="shared" ref="M263" si="1892">Z263+AK263+AV263+BG263+BR263+CC263+CN263+CY263+DJ263+DU263+EF263+EQ263+FB263+FM263+FX263+GI263+GT263</f>
        <v>20</v>
      </c>
      <c r="N263" s="61">
        <f t="shared" ref="N263" si="1893">AA263+AL263+AW263+BH263+BS263+CD263+CO263+CZ263+DK263+DV263+EG263+ER263+FC263+FN263+FY263+GJ263+GU263</f>
        <v>20</v>
      </c>
      <c r="O263" s="69">
        <v>10</v>
      </c>
      <c r="P263" s="129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82"/>
      <c r="AC263" s="182"/>
      <c r="AD263" s="182"/>
      <c r="AE263" s="182"/>
      <c r="AF263" s="182"/>
      <c r="AG263" s="182"/>
      <c r="AH263" s="182"/>
      <c r="AI263" s="182"/>
      <c r="AJ263" s="182"/>
      <c r="AK263" s="182"/>
      <c r="AL263" s="182"/>
      <c r="AM263" s="182"/>
      <c r="AN263" s="182"/>
      <c r="AO263" s="182"/>
      <c r="AP263" s="182"/>
      <c r="AQ263" s="182"/>
      <c r="AR263" s="182"/>
      <c r="AS263" s="182"/>
      <c r="AT263" s="182"/>
      <c r="AU263" s="182"/>
      <c r="AV263" s="182"/>
      <c r="AW263" s="182"/>
      <c r="AX263" s="182"/>
      <c r="AY263" s="182"/>
      <c r="AZ263" s="182"/>
      <c r="BA263" s="182"/>
      <c r="BB263" s="182"/>
      <c r="BC263" s="182"/>
      <c r="BD263" s="182"/>
      <c r="BE263" s="182"/>
      <c r="BF263" s="182"/>
      <c r="BG263" s="182"/>
      <c r="BH263" s="182"/>
      <c r="BI263" s="151">
        <v>20</v>
      </c>
      <c r="BJ263" s="151">
        <v>20</v>
      </c>
      <c r="BK263" s="151">
        <v>20</v>
      </c>
      <c r="BL263" s="151">
        <v>20</v>
      </c>
      <c r="BM263" s="151">
        <v>20</v>
      </c>
      <c r="BN263" s="151">
        <v>20</v>
      </c>
      <c r="BO263" s="151">
        <v>20</v>
      </c>
      <c r="BP263" s="151">
        <v>20</v>
      </c>
      <c r="BQ263" s="151">
        <v>20</v>
      </c>
      <c r="BR263" s="151">
        <v>20</v>
      </c>
      <c r="BS263" s="151">
        <v>20</v>
      </c>
      <c r="BT263" s="151"/>
      <c r="BU263" s="151"/>
      <c r="BV263" s="151"/>
      <c r="BW263" s="151"/>
      <c r="BX263" s="151"/>
      <c r="BY263" s="151"/>
      <c r="BZ263" s="151"/>
      <c r="CA263" s="151"/>
      <c r="CB263" s="151"/>
      <c r="CC263" s="151"/>
      <c r="CD263" s="151"/>
      <c r="CE263" s="182"/>
      <c r="CF263" s="182"/>
      <c r="CG263" s="182"/>
      <c r="CH263" s="182"/>
      <c r="CI263" s="182"/>
      <c r="CJ263" s="182"/>
      <c r="CK263" s="182"/>
      <c r="CL263" s="182"/>
      <c r="CM263" s="182"/>
      <c r="CN263" s="182"/>
      <c r="CO263" s="182"/>
      <c r="CP263" s="182"/>
      <c r="CQ263" s="182"/>
      <c r="CR263" s="182"/>
      <c r="CS263" s="182"/>
      <c r="CT263" s="182"/>
      <c r="CU263" s="182"/>
      <c r="CV263" s="182"/>
      <c r="CW263" s="182"/>
      <c r="CX263" s="182"/>
      <c r="CY263" s="182"/>
      <c r="CZ263" s="182"/>
      <c r="DA263" s="182"/>
      <c r="DB263" s="182"/>
      <c r="DC263" s="182"/>
      <c r="DD263" s="182"/>
      <c r="DE263" s="182"/>
      <c r="DF263" s="182"/>
      <c r="DG263" s="182"/>
      <c r="DH263" s="182"/>
      <c r="DI263" s="182"/>
      <c r="DJ263" s="182"/>
      <c r="DK263" s="182"/>
      <c r="DL263" s="182"/>
      <c r="DM263" s="182"/>
      <c r="DN263" s="182"/>
      <c r="DO263" s="182"/>
      <c r="DP263" s="182"/>
      <c r="DQ263" s="182"/>
      <c r="DR263" s="182"/>
      <c r="DS263" s="182"/>
      <c r="DT263" s="182"/>
      <c r="DU263" s="182"/>
      <c r="DV263" s="182"/>
      <c r="DW263" s="182"/>
      <c r="DX263" s="182"/>
      <c r="DY263" s="182"/>
      <c r="DZ263" s="182"/>
      <c r="EA263" s="182"/>
      <c r="EB263" s="182"/>
      <c r="EC263" s="182"/>
      <c r="ED263" s="182"/>
      <c r="EE263" s="182"/>
      <c r="EF263" s="182"/>
      <c r="EG263" s="182"/>
      <c r="EH263" s="182"/>
      <c r="EI263" s="182"/>
      <c r="EJ263" s="182"/>
      <c r="EK263" s="182"/>
      <c r="EL263" s="182"/>
      <c r="EM263" s="182"/>
      <c r="EN263" s="182"/>
      <c r="EO263" s="182"/>
      <c r="EP263" s="182"/>
      <c r="EQ263" s="182"/>
      <c r="ER263" s="182"/>
      <c r="ES263" s="151"/>
      <c r="ET263" s="151"/>
      <c r="EU263" s="151"/>
      <c r="EV263" s="151"/>
      <c r="EW263" s="151"/>
      <c r="EX263" s="151"/>
      <c r="EY263" s="151"/>
      <c r="EZ263" s="151"/>
      <c r="FA263" s="151"/>
      <c r="FB263" s="151"/>
      <c r="FC263" s="151"/>
      <c r="FD263" s="151"/>
      <c r="FE263" s="151"/>
      <c r="FF263" s="151"/>
      <c r="FG263" s="151"/>
      <c r="FH263" s="151"/>
      <c r="FI263" s="151"/>
      <c r="FJ263" s="151"/>
      <c r="FK263" s="151"/>
      <c r="FL263" s="151"/>
      <c r="FM263" s="151"/>
      <c r="FN263" s="151"/>
      <c r="FO263" s="151"/>
      <c r="FP263" s="151"/>
      <c r="FQ263" s="151"/>
      <c r="FR263" s="151"/>
      <c r="FS263" s="151"/>
      <c r="FT263" s="151"/>
      <c r="FU263" s="151"/>
      <c r="FV263" s="151"/>
      <c r="FW263" s="151"/>
      <c r="FX263" s="151"/>
      <c r="FY263" s="151"/>
      <c r="FZ263" s="151"/>
      <c r="GA263" s="151"/>
      <c r="GB263" s="151"/>
      <c r="GC263" s="151"/>
      <c r="GD263" s="151"/>
      <c r="GE263" s="151"/>
      <c r="GF263" s="151"/>
      <c r="GG263" s="151"/>
      <c r="GH263" s="151"/>
      <c r="GI263" s="151"/>
      <c r="GJ263" s="151"/>
      <c r="GK263" s="151"/>
      <c r="GL263" s="151"/>
      <c r="GM263" s="151"/>
      <c r="GN263" s="151"/>
      <c r="GO263" s="151"/>
      <c r="GP263" s="151"/>
      <c r="GQ263" s="151"/>
      <c r="GR263" s="151"/>
      <c r="GS263" s="151"/>
      <c r="GT263" s="151"/>
      <c r="GU263" s="151"/>
    </row>
    <row r="264" spans="1:203" s="16" customFormat="1" ht="30" x14ac:dyDescent="0.25">
      <c r="A264" s="112" t="s">
        <v>750</v>
      </c>
      <c r="B264" s="84" t="s">
        <v>725</v>
      </c>
      <c r="C264" s="85" t="s">
        <v>291</v>
      </c>
      <c r="D264" s="61">
        <f t="shared" si="1462"/>
        <v>0</v>
      </c>
      <c r="E264" s="61">
        <f t="shared" ref="E264" si="1894">R264+AC264+AN264+AY264+BJ264+BU264+CF264+CQ264+DB264+DM264+DX264+EI264+ET264+FE264+FP264+GA264+GL264</f>
        <v>0</v>
      </c>
      <c r="F264" s="61">
        <f t="shared" ref="F264" si="1895">S264+AD264+AO264+AZ264+BK264+BV264+CG264+CR264+DC264+DN264+DY264+EJ264+EU264+FF264+FQ264+GB264+GM264</f>
        <v>0</v>
      </c>
      <c r="G264" s="61">
        <f t="shared" ref="G264" si="1896">T264+AE264+AP264+BA264+BL264+BW264+CH264+CS264+DD264+DO264+DZ264+EK264+EV264+FG264+FR264+GC264+GN264</f>
        <v>0</v>
      </c>
      <c r="H264" s="61">
        <f t="shared" ref="H264" si="1897">U264+AF264+AQ264+BB264+BM264+BX264+CI264+CT264+DE264+DP264+EA264+EL264+EW264+FH264+FS264+GD264+GO264</f>
        <v>0</v>
      </c>
      <c r="I264" s="61">
        <f t="shared" ref="I264" si="1898">V264+AG264+AR264+BC264+BN264+BY264+CJ264+CU264+DF264+DQ264+EB264+EM264+EX264+FI264+FT264+GE264+GP264</f>
        <v>0</v>
      </c>
      <c r="J264" s="61">
        <f t="shared" ref="J264" si="1899">W264+AH264+AS264+BD264+BO264+BZ264+CK264+CV264+DG264+DR264+EC264+EN264+EY264+FJ264+FU264+GF264+GQ264</f>
        <v>0</v>
      </c>
      <c r="K264" s="61">
        <f t="shared" ref="K264" si="1900">X264+AI264+AT264+BE264+BP264+CA264+CL264+CW264+DH264+DS264+ED264+EO264+EZ264+FK264+FV264+GG264+GR264</f>
        <v>0</v>
      </c>
      <c r="L264" s="61">
        <f t="shared" ref="L264" si="1901">Y264+AJ264+AU264+BF264+BQ264+CB264+CM264+CX264+DI264+DT264+EE264+EP264+FA264+FL264+FW264+GH264+GS264</f>
        <v>0</v>
      </c>
      <c r="M264" s="61">
        <f t="shared" ref="M264" si="1902">Z264+AK264+AV264+BG264+BR264+CC264+CN264+CY264+DJ264+DU264+EF264+EQ264+FB264+FM264+FX264+GI264+GT264</f>
        <v>0</v>
      </c>
      <c r="N264" s="61">
        <f t="shared" ref="N264" si="1903">AA264+AL264+AW264+BH264+BS264+CD264+CO264+CZ264+DK264+DV264+EG264+ER264+FC264+FN264+FY264+GJ264+GU264</f>
        <v>0</v>
      </c>
      <c r="O264" s="69">
        <v>11</v>
      </c>
      <c r="P264" s="129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82"/>
      <c r="AC264" s="182"/>
      <c r="AD264" s="182"/>
      <c r="AE264" s="182"/>
      <c r="AF264" s="182"/>
      <c r="AG264" s="182"/>
      <c r="AH264" s="182"/>
      <c r="AI264" s="182"/>
      <c r="AJ264" s="182"/>
      <c r="AK264" s="182"/>
      <c r="AL264" s="182"/>
      <c r="AM264" s="182"/>
      <c r="AN264" s="182"/>
      <c r="AO264" s="182"/>
      <c r="AP264" s="182"/>
      <c r="AQ264" s="182"/>
      <c r="AR264" s="182"/>
      <c r="AS264" s="182"/>
      <c r="AT264" s="182"/>
      <c r="AU264" s="182"/>
      <c r="AV264" s="182"/>
      <c r="AW264" s="182"/>
      <c r="AX264" s="182"/>
      <c r="AY264" s="182"/>
      <c r="AZ264" s="182"/>
      <c r="BA264" s="182"/>
      <c r="BB264" s="182"/>
      <c r="BC264" s="182"/>
      <c r="BD264" s="182"/>
      <c r="BE264" s="182"/>
      <c r="BF264" s="182"/>
      <c r="BG264" s="182"/>
      <c r="BH264" s="182"/>
      <c r="BI264" s="151"/>
      <c r="BJ264" s="151"/>
      <c r="BK264" s="151"/>
      <c r="BL264" s="151"/>
      <c r="BM264" s="151"/>
      <c r="BN264" s="151"/>
      <c r="BO264" s="151"/>
      <c r="BP264" s="151"/>
      <c r="BQ264" s="151"/>
      <c r="BR264" s="151"/>
      <c r="BS264" s="151"/>
      <c r="BT264" s="151"/>
      <c r="BU264" s="151"/>
      <c r="BV264" s="151"/>
      <c r="BW264" s="151"/>
      <c r="BX264" s="151"/>
      <c r="BY264" s="151"/>
      <c r="BZ264" s="151"/>
      <c r="CA264" s="151"/>
      <c r="CB264" s="151"/>
      <c r="CC264" s="151"/>
      <c r="CD264" s="151"/>
      <c r="CE264" s="182"/>
      <c r="CF264" s="182"/>
      <c r="CG264" s="182"/>
      <c r="CH264" s="182"/>
      <c r="CI264" s="182"/>
      <c r="CJ264" s="182"/>
      <c r="CK264" s="182"/>
      <c r="CL264" s="182"/>
      <c r="CM264" s="182"/>
      <c r="CN264" s="182"/>
      <c r="CO264" s="182"/>
      <c r="CP264" s="182"/>
      <c r="CQ264" s="182"/>
      <c r="CR264" s="182"/>
      <c r="CS264" s="182"/>
      <c r="CT264" s="182"/>
      <c r="CU264" s="182"/>
      <c r="CV264" s="182"/>
      <c r="CW264" s="182"/>
      <c r="CX264" s="182"/>
      <c r="CY264" s="182"/>
      <c r="CZ264" s="182"/>
      <c r="DA264" s="182"/>
      <c r="DB264" s="182"/>
      <c r="DC264" s="182"/>
      <c r="DD264" s="182"/>
      <c r="DE264" s="182"/>
      <c r="DF264" s="182"/>
      <c r="DG264" s="182"/>
      <c r="DH264" s="182"/>
      <c r="DI264" s="182"/>
      <c r="DJ264" s="182"/>
      <c r="DK264" s="182"/>
      <c r="DL264" s="182"/>
      <c r="DM264" s="182"/>
      <c r="DN264" s="182"/>
      <c r="DO264" s="182"/>
      <c r="DP264" s="182"/>
      <c r="DQ264" s="182"/>
      <c r="DR264" s="182"/>
      <c r="DS264" s="182"/>
      <c r="DT264" s="182"/>
      <c r="DU264" s="182"/>
      <c r="DV264" s="182"/>
      <c r="DW264" s="182"/>
      <c r="DX264" s="182"/>
      <c r="DY264" s="182"/>
      <c r="DZ264" s="182"/>
      <c r="EA264" s="182"/>
      <c r="EB264" s="182"/>
      <c r="EC264" s="182"/>
      <c r="ED264" s="182"/>
      <c r="EE264" s="182"/>
      <c r="EF264" s="182"/>
      <c r="EG264" s="182"/>
      <c r="EH264" s="182"/>
      <c r="EI264" s="182"/>
      <c r="EJ264" s="182"/>
      <c r="EK264" s="182"/>
      <c r="EL264" s="182"/>
      <c r="EM264" s="182"/>
      <c r="EN264" s="182"/>
      <c r="EO264" s="182"/>
      <c r="EP264" s="182"/>
      <c r="EQ264" s="182"/>
      <c r="ER264" s="182"/>
      <c r="ES264" s="151"/>
      <c r="ET264" s="151"/>
      <c r="EU264" s="151"/>
      <c r="EV264" s="151"/>
      <c r="EW264" s="151"/>
      <c r="EX264" s="151"/>
      <c r="EY264" s="151"/>
      <c r="EZ264" s="151"/>
      <c r="FA264" s="151"/>
      <c r="FB264" s="151"/>
      <c r="FC264" s="151"/>
      <c r="FD264" s="151"/>
      <c r="FE264" s="151"/>
      <c r="FF264" s="151"/>
      <c r="FG264" s="151"/>
      <c r="FH264" s="151"/>
      <c r="FI264" s="151"/>
      <c r="FJ264" s="151"/>
      <c r="FK264" s="151"/>
      <c r="FL264" s="151"/>
      <c r="FM264" s="151"/>
      <c r="FN264" s="151"/>
      <c r="FO264" s="151"/>
      <c r="FP264" s="151"/>
      <c r="FQ264" s="151"/>
      <c r="FR264" s="151"/>
      <c r="FS264" s="151"/>
      <c r="FT264" s="151"/>
      <c r="FU264" s="151"/>
      <c r="FV264" s="151"/>
      <c r="FW264" s="151"/>
      <c r="FX264" s="151"/>
      <c r="FY264" s="151"/>
      <c r="FZ264" s="151"/>
      <c r="GA264" s="151"/>
      <c r="GB264" s="151"/>
      <c r="GC264" s="151"/>
      <c r="GD264" s="151"/>
      <c r="GE264" s="151"/>
      <c r="GF264" s="151"/>
      <c r="GG264" s="151"/>
      <c r="GH264" s="151"/>
      <c r="GI264" s="151"/>
      <c r="GJ264" s="151"/>
      <c r="GK264" s="151"/>
      <c r="GL264" s="151"/>
      <c r="GM264" s="151"/>
      <c r="GN264" s="151"/>
      <c r="GO264" s="151"/>
      <c r="GP264" s="151"/>
      <c r="GQ264" s="151"/>
      <c r="GR264" s="151"/>
      <c r="GS264" s="151"/>
      <c r="GT264" s="151"/>
      <c r="GU264" s="151"/>
    </row>
    <row r="265" spans="1:203" x14ac:dyDescent="0.25">
      <c r="A265" s="60" t="s">
        <v>353</v>
      </c>
      <c r="B265" s="58" t="s">
        <v>354</v>
      </c>
      <c r="C265" s="70"/>
      <c r="D265" s="59">
        <f t="shared" ref="D265:O265" si="1904">D266+D267</f>
        <v>0</v>
      </c>
      <c r="E265" s="59">
        <f t="shared" si="1904"/>
        <v>0</v>
      </c>
      <c r="F265" s="59">
        <f t="shared" si="1904"/>
        <v>0</v>
      </c>
      <c r="G265" s="59">
        <f t="shared" si="1904"/>
        <v>0</v>
      </c>
      <c r="H265" s="59">
        <f t="shared" si="1904"/>
        <v>0</v>
      </c>
      <c r="I265" s="59">
        <f t="shared" si="1904"/>
        <v>0</v>
      </c>
      <c r="J265" s="59">
        <f t="shared" si="1904"/>
        <v>0</v>
      </c>
      <c r="K265" s="59">
        <f t="shared" si="1904"/>
        <v>0</v>
      </c>
      <c r="L265" s="59">
        <f t="shared" si="1904"/>
        <v>0</v>
      </c>
      <c r="M265" s="59">
        <f t="shared" si="1904"/>
        <v>0</v>
      </c>
      <c r="N265" s="59">
        <f t="shared" si="1904"/>
        <v>0</v>
      </c>
      <c r="O265" s="59">
        <f t="shared" si="1904"/>
        <v>0</v>
      </c>
      <c r="P265" s="128"/>
      <c r="Q265" s="149"/>
      <c r="R265" s="149"/>
      <c r="S265" s="149"/>
      <c r="T265" s="149"/>
      <c r="U265" s="149"/>
      <c r="V265" s="149"/>
      <c r="W265" s="149"/>
      <c r="X265" s="149"/>
      <c r="Y265" s="149"/>
      <c r="Z265" s="149"/>
      <c r="AA265" s="149"/>
      <c r="AB265" s="149"/>
      <c r="AC265" s="149"/>
      <c r="AD265" s="149"/>
      <c r="AE265" s="149"/>
      <c r="AF265" s="149"/>
      <c r="AG265" s="149"/>
      <c r="AH265" s="149"/>
      <c r="AI265" s="149"/>
      <c r="AJ265" s="149"/>
      <c r="AK265" s="149"/>
      <c r="AL265" s="149"/>
      <c r="AM265" s="149"/>
      <c r="AN265" s="149"/>
      <c r="AO265" s="149"/>
      <c r="AP265" s="149"/>
      <c r="AQ265" s="149"/>
      <c r="AR265" s="149"/>
      <c r="AS265" s="149"/>
      <c r="AT265" s="149"/>
      <c r="AU265" s="149"/>
      <c r="AV265" s="149"/>
      <c r="AW265" s="149"/>
      <c r="AX265" s="149"/>
      <c r="AY265" s="149"/>
      <c r="AZ265" s="149"/>
      <c r="BA265" s="149"/>
      <c r="BB265" s="149"/>
      <c r="BC265" s="149"/>
      <c r="BD265" s="149"/>
      <c r="BE265" s="149"/>
      <c r="BF265" s="149"/>
      <c r="BG265" s="149"/>
      <c r="BH265" s="149"/>
      <c r="BI265" s="149"/>
      <c r="BJ265" s="149"/>
      <c r="BK265" s="149"/>
      <c r="BL265" s="149"/>
      <c r="BM265" s="149"/>
      <c r="BN265" s="149"/>
      <c r="BO265" s="149"/>
      <c r="BP265" s="149"/>
      <c r="BQ265" s="149"/>
      <c r="BR265" s="149"/>
      <c r="BS265" s="149"/>
      <c r="BT265" s="149"/>
      <c r="BU265" s="149"/>
      <c r="BV265" s="149"/>
      <c r="BW265" s="149"/>
      <c r="BX265" s="149"/>
      <c r="BY265" s="149"/>
      <c r="BZ265" s="149"/>
      <c r="CA265" s="149"/>
      <c r="CB265" s="149"/>
      <c r="CC265" s="149"/>
      <c r="CD265" s="149"/>
      <c r="CE265" s="149"/>
      <c r="CF265" s="149"/>
      <c r="CG265" s="149"/>
      <c r="CH265" s="149"/>
      <c r="CI265" s="149"/>
      <c r="CJ265" s="149"/>
      <c r="CK265" s="149"/>
      <c r="CL265" s="149"/>
      <c r="CM265" s="149"/>
      <c r="CN265" s="149"/>
      <c r="CO265" s="149"/>
      <c r="CP265" s="149"/>
      <c r="CQ265" s="149"/>
      <c r="CR265" s="149"/>
      <c r="CS265" s="149"/>
      <c r="CT265" s="149"/>
      <c r="CU265" s="149"/>
      <c r="CV265" s="149"/>
      <c r="CW265" s="149"/>
      <c r="CX265" s="149"/>
      <c r="CY265" s="149"/>
      <c r="CZ265" s="149"/>
      <c r="DA265" s="149"/>
      <c r="DB265" s="149"/>
      <c r="DC265" s="149"/>
      <c r="DD265" s="149"/>
      <c r="DE265" s="149"/>
      <c r="DF265" s="149"/>
      <c r="DG265" s="149"/>
      <c r="DH265" s="149"/>
      <c r="DI265" s="149"/>
      <c r="DJ265" s="149"/>
      <c r="DK265" s="149"/>
      <c r="DL265" s="149"/>
      <c r="DM265" s="149"/>
      <c r="DN265" s="149"/>
      <c r="DO265" s="149"/>
      <c r="DP265" s="149"/>
      <c r="DQ265" s="149"/>
      <c r="DR265" s="149"/>
      <c r="DS265" s="149"/>
      <c r="DT265" s="149"/>
      <c r="DU265" s="149"/>
      <c r="DV265" s="149"/>
      <c r="DW265" s="149"/>
      <c r="DX265" s="149"/>
      <c r="DY265" s="149"/>
      <c r="DZ265" s="149"/>
      <c r="EA265" s="149"/>
      <c r="EB265" s="149"/>
      <c r="EC265" s="149"/>
      <c r="ED265" s="149"/>
      <c r="EE265" s="149"/>
      <c r="EF265" s="149"/>
      <c r="EG265" s="149"/>
      <c r="EH265" s="149"/>
      <c r="EI265" s="149"/>
      <c r="EJ265" s="149"/>
      <c r="EK265" s="149"/>
      <c r="EL265" s="149"/>
      <c r="EM265" s="149"/>
      <c r="EN265" s="149"/>
      <c r="EO265" s="149"/>
      <c r="EP265" s="149"/>
      <c r="EQ265" s="149"/>
      <c r="ER265" s="149"/>
      <c r="ES265" s="149"/>
      <c r="ET265" s="149"/>
      <c r="EU265" s="149"/>
      <c r="EV265" s="149"/>
      <c r="EW265" s="149"/>
      <c r="EX265" s="149"/>
      <c r="EY265" s="149"/>
      <c r="EZ265" s="149"/>
      <c r="FA265" s="149"/>
      <c r="FB265" s="149"/>
      <c r="FC265" s="149"/>
      <c r="FD265" s="149"/>
      <c r="FE265" s="149"/>
      <c r="FF265" s="149"/>
      <c r="FG265" s="149"/>
      <c r="FH265" s="149"/>
      <c r="FI265" s="149"/>
      <c r="FJ265" s="149"/>
      <c r="FK265" s="149"/>
      <c r="FL265" s="149"/>
      <c r="FM265" s="149"/>
      <c r="FN265" s="149"/>
      <c r="FO265" s="149"/>
      <c r="FP265" s="149"/>
      <c r="FQ265" s="149"/>
      <c r="FR265" s="149"/>
      <c r="FS265" s="149"/>
      <c r="FT265" s="149"/>
      <c r="FU265" s="149"/>
      <c r="FV265" s="149"/>
      <c r="FW265" s="149"/>
      <c r="FX265" s="149"/>
      <c r="FY265" s="149"/>
      <c r="FZ265" s="149"/>
      <c r="GA265" s="149"/>
      <c r="GB265" s="149"/>
      <c r="GC265" s="149"/>
      <c r="GD265" s="149"/>
      <c r="GE265" s="149"/>
      <c r="GF265" s="149"/>
      <c r="GG265" s="149"/>
      <c r="GH265" s="149"/>
      <c r="GI265" s="149"/>
      <c r="GJ265" s="149"/>
      <c r="GK265" s="149"/>
      <c r="GL265" s="149"/>
      <c r="GM265" s="149"/>
      <c r="GN265" s="149"/>
      <c r="GO265" s="149"/>
      <c r="GP265" s="149"/>
      <c r="GQ265" s="149"/>
      <c r="GR265" s="149"/>
      <c r="GS265" s="149"/>
      <c r="GT265" s="149"/>
      <c r="GU265" s="149"/>
    </row>
    <row r="266" spans="1:203" x14ac:dyDescent="0.25">
      <c r="A266" s="60" t="s">
        <v>367</v>
      </c>
      <c r="B266" s="58" t="s">
        <v>355</v>
      </c>
      <c r="C266" s="66" t="s">
        <v>291</v>
      </c>
      <c r="D266" s="61">
        <f t="shared" si="1462"/>
        <v>0</v>
      </c>
      <c r="E266" s="61">
        <f t="shared" ref="E266" si="1905">R266+AC266+AN266+AY266+BJ266+BU266+CF266+CQ266+DB266+DM266+DX266+EI266+ET266+FE266+FP266+GA266+GL266</f>
        <v>0</v>
      </c>
      <c r="F266" s="61">
        <f t="shared" ref="F266" si="1906">S266+AD266+AO266+AZ266+BK266+BV266+CG266+CR266+DC266+DN266+DY266+EJ266+EU266+FF266+FQ266+GB266+GM266</f>
        <v>0</v>
      </c>
      <c r="G266" s="61">
        <f t="shared" ref="G266" si="1907">T266+AE266+AP266+BA266+BL266+BW266+CH266+CS266+DD266+DO266+DZ266+EK266+EV266+FG266+FR266+GC266+GN266</f>
        <v>0</v>
      </c>
      <c r="H266" s="61">
        <f t="shared" ref="H266" si="1908">U266+AF266+AQ266+BB266+BM266+BX266+CI266+CT266+DE266+DP266+EA266+EL266+EW266+FH266+FS266+GD266+GO266</f>
        <v>0</v>
      </c>
      <c r="I266" s="61">
        <f t="shared" ref="I266" si="1909">V266+AG266+AR266+BC266+BN266+BY266+CJ266+CU266+DF266+DQ266+EB266+EM266+EX266+FI266+FT266+GE266+GP266</f>
        <v>0</v>
      </c>
      <c r="J266" s="61">
        <f t="shared" ref="J266" si="1910">W266+AH266+AS266+BD266+BO266+BZ266+CK266+CV266+DG266+DR266+EC266+EN266+EY266+FJ266+FU266+GF266+GQ266</f>
        <v>0</v>
      </c>
      <c r="K266" s="61">
        <f t="shared" ref="K266" si="1911">X266+AI266+AT266+BE266+BP266+CA266+CL266+CW266+DH266+DS266+ED266+EO266+EZ266+FK266+FV266+GG266+GR266</f>
        <v>0</v>
      </c>
      <c r="L266" s="61">
        <f t="shared" ref="L266" si="1912">Y266+AJ266+AU266+BF266+BQ266+CB266+CM266+CX266+DI266+DT266+EE266+EP266+FA266+FL266+FW266+GH266+GS266</f>
        <v>0</v>
      </c>
      <c r="M266" s="61">
        <f t="shared" ref="M266" si="1913">Z266+AK266+AV266+BG266+BR266+CC266+CN266+CY266+DJ266+DU266+EF266+EQ266+FB266+FM266+FX266+GI266+GT266</f>
        <v>0</v>
      </c>
      <c r="N266" s="61">
        <f t="shared" ref="N266" si="1914">AA266+AL266+AW266+BH266+BS266+CD266+CO266+CZ266+DK266+DV266+EG266+ER266+FC266+FN266+FY266+GJ266+GU266</f>
        <v>0</v>
      </c>
      <c r="O266" s="69"/>
      <c r="P266" s="129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  <c r="AC266" s="151"/>
      <c r="AD266" s="151"/>
      <c r="AE266" s="151"/>
      <c r="AF266" s="151"/>
      <c r="AG266" s="151"/>
      <c r="AH266" s="151"/>
      <c r="AI266" s="151"/>
      <c r="AJ266" s="151"/>
      <c r="AK266" s="151"/>
      <c r="AL266" s="151"/>
      <c r="AM266" s="151"/>
      <c r="AN266" s="151"/>
      <c r="AO266" s="151"/>
      <c r="AP266" s="151"/>
      <c r="AQ266" s="151"/>
      <c r="AR266" s="151"/>
      <c r="AS266" s="151"/>
      <c r="AT266" s="151"/>
      <c r="AU266" s="151"/>
      <c r="AV266" s="151"/>
      <c r="AW266" s="151"/>
      <c r="AX266" s="151"/>
      <c r="AY266" s="151"/>
      <c r="AZ266" s="151"/>
      <c r="BA266" s="151"/>
      <c r="BB266" s="151"/>
      <c r="BC266" s="151"/>
      <c r="BD266" s="151"/>
      <c r="BE266" s="151"/>
      <c r="BF266" s="151"/>
      <c r="BG266" s="151"/>
      <c r="BH266" s="151"/>
      <c r="BI266" s="151"/>
      <c r="BJ266" s="151"/>
      <c r="BK266" s="151"/>
      <c r="BL266" s="151"/>
      <c r="BM266" s="151"/>
      <c r="BN266" s="151"/>
      <c r="BO266" s="151"/>
      <c r="BP266" s="151"/>
      <c r="BQ266" s="151"/>
      <c r="BR266" s="151"/>
      <c r="BS266" s="151"/>
      <c r="BT266" s="151"/>
      <c r="BU266" s="151"/>
      <c r="BV266" s="151"/>
      <c r="BW266" s="151"/>
      <c r="BX266" s="151"/>
      <c r="BY266" s="151"/>
      <c r="BZ266" s="151"/>
      <c r="CA266" s="151"/>
      <c r="CB266" s="151"/>
      <c r="CC266" s="151"/>
      <c r="CD266" s="151"/>
      <c r="CE266" s="151"/>
      <c r="CF266" s="151"/>
      <c r="CG266" s="151"/>
      <c r="CH266" s="151"/>
      <c r="CI266" s="151"/>
      <c r="CJ266" s="151"/>
      <c r="CK266" s="151"/>
      <c r="CL266" s="151"/>
      <c r="CM266" s="151"/>
      <c r="CN266" s="151"/>
      <c r="CO266" s="151"/>
      <c r="CP266" s="151"/>
      <c r="CQ266" s="151"/>
      <c r="CR266" s="151"/>
      <c r="CS266" s="151"/>
      <c r="CT266" s="151"/>
      <c r="CU266" s="151"/>
      <c r="CV266" s="151"/>
      <c r="CW266" s="151"/>
      <c r="CX266" s="151"/>
      <c r="CY266" s="151"/>
      <c r="CZ266" s="151"/>
      <c r="DA266" s="151"/>
      <c r="DB266" s="151"/>
      <c r="DC266" s="151"/>
      <c r="DD266" s="151"/>
      <c r="DE266" s="151"/>
      <c r="DF266" s="151"/>
      <c r="DG266" s="151"/>
      <c r="DH266" s="151"/>
      <c r="DI266" s="151"/>
      <c r="DJ266" s="151"/>
      <c r="DK266" s="151"/>
      <c r="DL266" s="151"/>
      <c r="DM266" s="151"/>
      <c r="DN266" s="151"/>
      <c r="DO266" s="151"/>
      <c r="DP266" s="151"/>
      <c r="DQ266" s="151"/>
      <c r="DR266" s="151"/>
      <c r="DS266" s="151"/>
      <c r="DT266" s="151"/>
      <c r="DU266" s="151"/>
      <c r="DV266" s="151"/>
      <c r="DW266" s="151"/>
      <c r="DX266" s="151"/>
      <c r="DY266" s="151"/>
      <c r="DZ266" s="151"/>
      <c r="EA266" s="151"/>
      <c r="EB266" s="151"/>
      <c r="EC266" s="151"/>
      <c r="ED266" s="151"/>
      <c r="EE266" s="151"/>
      <c r="EF266" s="151"/>
      <c r="EG266" s="151"/>
      <c r="EH266" s="151"/>
      <c r="EI266" s="151"/>
      <c r="EJ266" s="151"/>
      <c r="EK266" s="151"/>
      <c r="EL266" s="151"/>
      <c r="EM266" s="151"/>
      <c r="EN266" s="151"/>
      <c r="EO266" s="151"/>
      <c r="EP266" s="151"/>
      <c r="EQ266" s="151"/>
      <c r="ER266" s="151"/>
      <c r="ES266" s="151"/>
      <c r="ET266" s="151"/>
      <c r="EU266" s="151"/>
      <c r="EV266" s="151"/>
      <c r="EW266" s="151"/>
      <c r="EX266" s="151"/>
      <c r="EY266" s="151"/>
      <c r="EZ266" s="151"/>
      <c r="FA266" s="151"/>
      <c r="FB266" s="151"/>
      <c r="FC266" s="151"/>
      <c r="FD266" s="151"/>
      <c r="FE266" s="151"/>
      <c r="FF266" s="151"/>
      <c r="FG266" s="151"/>
      <c r="FH266" s="151"/>
      <c r="FI266" s="151"/>
      <c r="FJ266" s="151"/>
      <c r="FK266" s="151"/>
      <c r="FL266" s="151"/>
      <c r="FM266" s="151"/>
      <c r="FN266" s="151"/>
      <c r="FO266" s="151"/>
      <c r="FP266" s="151"/>
      <c r="FQ266" s="151"/>
      <c r="FR266" s="151"/>
      <c r="FS266" s="151"/>
      <c r="FT266" s="151"/>
      <c r="FU266" s="151"/>
      <c r="FV266" s="151"/>
      <c r="FW266" s="151"/>
      <c r="FX266" s="151"/>
      <c r="FY266" s="151"/>
      <c r="FZ266" s="151"/>
      <c r="GA266" s="151"/>
      <c r="GB266" s="151"/>
      <c r="GC266" s="151"/>
      <c r="GD266" s="151"/>
      <c r="GE266" s="151"/>
      <c r="GF266" s="151"/>
      <c r="GG266" s="151"/>
      <c r="GH266" s="151"/>
      <c r="GI266" s="151"/>
      <c r="GJ266" s="151"/>
      <c r="GK266" s="151"/>
      <c r="GL266" s="151"/>
      <c r="GM266" s="151"/>
      <c r="GN266" s="151"/>
      <c r="GO266" s="151"/>
      <c r="GP266" s="151"/>
      <c r="GQ266" s="151"/>
      <c r="GR266" s="151"/>
      <c r="GS266" s="151"/>
      <c r="GT266" s="151"/>
      <c r="GU266" s="151"/>
    </row>
    <row r="267" spans="1:203" x14ac:dyDescent="0.25">
      <c r="A267" s="60" t="s">
        <v>368</v>
      </c>
      <c r="B267" s="58" t="s">
        <v>357</v>
      </c>
      <c r="C267" s="66" t="s">
        <v>291</v>
      </c>
      <c r="D267" s="61">
        <f t="shared" ref="D267:D330" si="1915">Q267+AB267+AM267+AX267+BI267+BT267+CE267+CP267+DA267+DL267+DW267+EH267+ES267+FD267+FO267+FZ267+GK267</f>
        <v>0</v>
      </c>
      <c r="E267" s="61">
        <f t="shared" ref="E267" si="1916">R267+AC267+AN267+AY267+BJ267+BU267+CF267+CQ267+DB267+DM267+DX267+EI267+ET267+FE267+FP267+GA267+GL267</f>
        <v>0</v>
      </c>
      <c r="F267" s="61">
        <f t="shared" ref="F267" si="1917">S267+AD267+AO267+AZ267+BK267+BV267+CG267+CR267+DC267+DN267+DY267+EJ267+EU267+FF267+FQ267+GB267+GM267</f>
        <v>0</v>
      </c>
      <c r="G267" s="61">
        <f t="shared" ref="G267" si="1918">T267+AE267+AP267+BA267+BL267+BW267+CH267+CS267+DD267+DO267+DZ267+EK267+EV267+FG267+FR267+GC267+GN267</f>
        <v>0</v>
      </c>
      <c r="H267" s="61">
        <f t="shared" ref="H267" si="1919">U267+AF267+AQ267+BB267+BM267+BX267+CI267+CT267+DE267+DP267+EA267+EL267+EW267+FH267+FS267+GD267+GO267</f>
        <v>0</v>
      </c>
      <c r="I267" s="61">
        <f t="shared" ref="I267" si="1920">V267+AG267+AR267+BC267+BN267+BY267+CJ267+CU267+DF267+DQ267+EB267+EM267+EX267+FI267+FT267+GE267+GP267</f>
        <v>0</v>
      </c>
      <c r="J267" s="61">
        <f t="shared" ref="J267" si="1921">W267+AH267+AS267+BD267+BO267+BZ267+CK267+CV267+DG267+DR267+EC267+EN267+EY267+FJ267+FU267+GF267+GQ267</f>
        <v>0</v>
      </c>
      <c r="K267" s="61">
        <f t="shared" ref="K267" si="1922">X267+AI267+AT267+BE267+BP267+CA267+CL267+CW267+DH267+DS267+ED267+EO267+EZ267+FK267+FV267+GG267+GR267</f>
        <v>0</v>
      </c>
      <c r="L267" s="61">
        <f t="shared" ref="L267" si="1923">Y267+AJ267+AU267+BF267+BQ267+CB267+CM267+CX267+DI267+DT267+EE267+EP267+FA267+FL267+FW267+GH267+GS267</f>
        <v>0</v>
      </c>
      <c r="M267" s="61">
        <f t="shared" ref="M267" si="1924">Z267+AK267+AV267+BG267+BR267+CC267+CN267+CY267+DJ267+DU267+EF267+EQ267+FB267+FM267+FX267+GI267+GT267</f>
        <v>0</v>
      </c>
      <c r="N267" s="61">
        <f t="shared" ref="N267" si="1925">AA267+AL267+AW267+BH267+BS267+CD267+CO267+CZ267+DK267+DV267+EG267+ER267+FC267+FN267+FY267+GJ267+GU267</f>
        <v>0</v>
      </c>
      <c r="O267" s="69"/>
      <c r="P267" s="129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151"/>
      <c r="AM267" s="151"/>
      <c r="AN267" s="151"/>
      <c r="AO267" s="151"/>
      <c r="AP267" s="151"/>
      <c r="AQ267" s="151"/>
      <c r="AR267" s="151"/>
      <c r="AS267" s="151"/>
      <c r="AT267" s="151"/>
      <c r="AU267" s="151"/>
      <c r="AV267" s="151"/>
      <c r="AW267" s="151"/>
      <c r="AX267" s="151"/>
      <c r="AY267" s="151"/>
      <c r="AZ267" s="151"/>
      <c r="BA267" s="151"/>
      <c r="BB267" s="151"/>
      <c r="BC267" s="151"/>
      <c r="BD267" s="151"/>
      <c r="BE267" s="151"/>
      <c r="BF267" s="151"/>
      <c r="BG267" s="151"/>
      <c r="BH267" s="151"/>
      <c r="BI267" s="151"/>
      <c r="BJ267" s="151"/>
      <c r="BK267" s="151"/>
      <c r="BL267" s="151"/>
      <c r="BM267" s="151"/>
      <c r="BN267" s="151"/>
      <c r="BO267" s="151"/>
      <c r="BP267" s="151"/>
      <c r="BQ267" s="151"/>
      <c r="BR267" s="151"/>
      <c r="BS267" s="151"/>
      <c r="BT267" s="151"/>
      <c r="BU267" s="151"/>
      <c r="BV267" s="151"/>
      <c r="BW267" s="151"/>
      <c r="BX267" s="151"/>
      <c r="BY267" s="151"/>
      <c r="BZ267" s="151"/>
      <c r="CA267" s="151"/>
      <c r="CB267" s="151"/>
      <c r="CC267" s="151"/>
      <c r="CD267" s="151"/>
      <c r="CE267" s="151"/>
      <c r="CF267" s="151"/>
      <c r="CG267" s="151"/>
      <c r="CH267" s="151"/>
      <c r="CI267" s="151"/>
      <c r="CJ267" s="151"/>
      <c r="CK267" s="151"/>
      <c r="CL267" s="151"/>
      <c r="CM267" s="151"/>
      <c r="CN267" s="151"/>
      <c r="CO267" s="151"/>
      <c r="CP267" s="151"/>
      <c r="CQ267" s="151"/>
      <c r="CR267" s="151"/>
      <c r="CS267" s="151"/>
      <c r="CT267" s="151"/>
      <c r="CU267" s="151"/>
      <c r="CV267" s="151"/>
      <c r="CW267" s="151"/>
      <c r="CX267" s="151"/>
      <c r="CY267" s="151"/>
      <c r="CZ267" s="151"/>
      <c r="DA267" s="151"/>
      <c r="DB267" s="151"/>
      <c r="DC267" s="151"/>
      <c r="DD267" s="151"/>
      <c r="DE267" s="151"/>
      <c r="DF267" s="151"/>
      <c r="DG267" s="151"/>
      <c r="DH267" s="151"/>
      <c r="DI267" s="151"/>
      <c r="DJ267" s="151"/>
      <c r="DK267" s="151"/>
      <c r="DL267" s="151"/>
      <c r="DM267" s="151"/>
      <c r="DN267" s="151"/>
      <c r="DO267" s="151"/>
      <c r="DP267" s="151"/>
      <c r="DQ267" s="151"/>
      <c r="DR267" s="151"/>
      <c r="DS267" s="151"/>
      <c r="DT267" s="151"/>
      <c r="DU267" s="151"/>
      <c r="DV267" s="151"/>
      <c r="DW267" s="151"/>
      <c r="DX267" s="151"/>
      <c r="DY267" s="151"/>
      <c r="DZ267" s="151"/>
      <c r="EA267" s="151"/>
      <c r="EB267" s="151"/>
      <c r="EC267" s="151"/>
      <c r="ED267" s="151"/>
      <c r="EE267" s="151"/>
      <c r="EF267" s="151"/>
      <c r="EG267" s="151"/>
      <c r="EH267" s="151"/>
      <c r="EI267" s="151"/>
      <c r="EJ267" s="151"/>
      <c r="EK267" s="151"/>
      <c r="EL267" s="151"/>
      <c r="EM267" s="151"/>
      <c r="EN267" s="151"/>
      <c r="EO267" s="151"/>
      <c r="EP267" s="151"/>
      <c r="EQ267" s="151"/>
      <c r="ER267" s="151"/>
      <c r="ES267" s="151"/>
      <c r="ET267" s="151"/>
      <c r="EU267" s="151"/>
      <c r="EV267" s="151"/>
      <c r="EW267" s="151"/>
      <c r="EX267" s="151"/>
      <c r="EY267" s="151"/>
      <c r="EZ267" s="151"/>
      <c r="FA267" s="151"/>
      <c r="FB267" s="151"/>
      <c r="FC267" s="151"/>
      <c r="FD267" s="151"/>
      <c r="FE267" s="151"/>
      <c r="FF267" s="151"/>
      <c r="FG267" s="151"/>
      <c r="FH267" s="151"/>
      <c r="FI267" s="151"/>
      <c r="FJ267" s="151"/>
      <c r="FK267" s="151"/>
      <c r="FL267" s="151"/>
      <c r="FM267" s="151"/>
      <c r="FN267" s="151"/>
      <c r="FO267" s="151"/>
      <c r="FP267" s="151"/>
      <c r="FQ267" s="151"/>
      <c r="FR267" s="151"/>
      <c r="FS267" s="151"/>
      <c r="FT267" s="151"/>
      <c r="FU267" s="151"/>
      <c r="FV267" s="151"/>
      <c r="FW267" s="151"/>
      <c r="FX267" s="151"/>
      <c r="FY267" s="151"/>
      <c r="FZ267" s="151"/>
      <c r="GA267" s="151"/>
      <c r="GB267" s="151"/>
      <c r="GC267" s="151"/>
      <c r="GD267" s="151"/>
      <c r="GE267" s="151"/>
      <c r="GF267" s="151"/>
      <c r="GG267" s="151"/>
      <c r="GH267" s="151"/>
      <c r="GI267" s="151"/>
      <c r="GJ267" s="151"/>
      <c r="GK267" s="151"/>
      <c r="GL267" s="151"/>
      <c r="GM267" s="151"/>
      <c r="GN267" s="151"/>
      <c r="GO267" s="151"/>
      <c r="GP267" s="151"/>
      <c r="GQ267" s="151"/>
      <c r="GR267" s="151"/>
      <c r="GS267" s="151"/>
      <c r="GT267" s="151"/>
      <c r="GU267" s="151"/>
    </row>
    <row r="268" spans="1:203" s="33" customFormat="1" ht="15" customHeight="1" x14ac:dyDescent="0.25">
      <c r="A268" s="219" t="s">
        <v>13</v>
      </c>
      <c r="B268" s="220"/>
      <c r="C268" s="220"/>
      <c r="D268" s="77">
        <f t="shared" ref="D268:O268" si="1926">D269+D277</f>
        <v>126</v>
      </c>
      <c r="E268" s="77">
        <f t="shared" si="1926"/>
        <v>124</v>
      </c>
      <c r="F268" s="77">
        <f t="shared" si="1926"/>
        <v>129</v>
      </c>
      <c r="G268" s="77">
        <f t="shared" si="1926"/>
        <v>136</v>
      </c>
      <c r="H268" s="77">
        <f t="shared" si="1926"/>
        <v>132</v>
      </c>
      <c r="I268" s="77">
        <f t="shared" si="1926"/>
        <v>128</v>
      </c>
      <c r="J268" s="77">
        <f t="shared" si="1926"/>
        <v>133</v>
      </c>
      <c r="K268" s="77">
        <f t="shared" si="1926"/>
        <v>138</v>
      </c>
      <c r="L268" s="77">
        <f t="shared" si="1926"/>
        <v>145</v>
      </c>
      <c r="M268" s="77">
        <f t="shared" si="1926"/>
        <v>151</v>
      </c>
      <c r="N268" s="77">
        <f t="shared" si="1926"/>
        <v>153</v>
      </c>
      <c r="O268" s="77">
        <f t="shared" si="1926"/>
        <v>112</v>
      </c>
      <c r="P268" s="130">
        <v>1</v>
      </c>
      <c r="Q268" s="149"/>
      <c r="R268" s="149"/>
      <c r="S268" s="149"/>
      <c r="T268" s="149"/>
      <c r="U268" s="149"/>
      <c r="V268" s="149"/>
      <c r="W268" s="149"/>
      <c r="X268" s="149"/>
      <c r="Y268" s="149"/>
      <c r="Z268" s="149"/>
      <c r="AA268" s="149"/>
      <c r="AB268" s="149"/>
      <c r="AC268" s="149"/>
      <c r="AD268" s="149"/>
      <c r="AE268" s="149"/>
      <c r="AF268" s="149"/>
      <c r="AG268" s="149"/>
      <c r="AH268" s="149"/>
      <c r="AI268" s="149"/>
      <c r="AJ268" s="149"/>
      <c r="AK268" s="149"/>
      <c r="AL268" s="149"/>
      <c r="AM268" s="149"/>
      <c r="AN268" s="149"/>
      <c r="AO268" s="149"/>
      <c r="AP268" s="149"/>
      <c r="AQ268" s="149"/>
      <c r="AR268" s="149"/>
      <c r="AS268" s="149"/>
      <c r="AT268" s="149"/>
      <c r="AU268" s="149"/>
      <c r="AV268" s="149"/>
      <c r="AW268" s="149"/>
      <c r="AX268" s="149"/>
      <c r="AY268" s="149"/>
      <c r="AZ268" s="149"/>
      <c r="BA268" s="149"/>
      <c r="BB268" s="149"/>
      <c r="BC268" s="149"/>
      <c r="BD268" s="149"/>
      <c r="BE268" s="149"/>
      <c r="BF268" s="149"/>
      <c r="BG268" s="149"/>
      <c r="BH268" s="149"/>
      <c r="BI268" s="149"/>
      <c r="BJ268" s="149"/>
      <c r="BK268" s="149"/>
      <c r="BL268" s="149"/>
      <c r="BM268" s="149"/>
      <c r="BN268" s="149"/>
      <c r="BO268" s="149"/>
      <c r="BP268" s="149"/>
      <c r="BQ268" s="149"/>
      <c r="BR268" s="149"/>
      <c r="BS268" s="149"/>
      <c r="BT268" s="149"/>
      <c r="BU268" s="149"/>
      <c r="BV268" s="149"/>
      <c r="BW268" s="149"/>
      <c r="BX268" s="149"/>
      <c r="BY268" s="149"/>
      <c r="BZ268" s="149"/>
      <c r="CA268" s="149"/>
      <c r="CB268" s="149"/>
      <c r="CC268" s="149"/>
      <c r="CD268" s="149"/>
      <c r="CE268" s="149"/>
      <c r="CF268" s="149"/>
      <c r="CG268" s="149"/>
      <c r="CH268" s="149"/>
      <c r="CI268" s="149"/>
      <c r="CJ268" s="149"/>
      <c r="CK268" s="149"/>
      <c r="CL268" s="149"/>
      <c r="CM268" s="149"/>
      <c r="CN268" s="149"/>
      <c r="CO268" s="149"/>
      <c r="CP268" s="149"/>
      <c r="CQ268" s="149"/>
      <c r="CR268" s="149"/>
      <c r="CS268" s="149"/>
      <c r="CT268" s="149"/>
      <c r="CU268" s="149"/>
      <c r="CV268" s="149"/>
      <c r="CW268" s="149"/>
      <c r="CX268" s="149"/>
      <c r="CY268" s="149"/>
      <c r="CZ268" s="149"/>
      <c r="DA268" s="149"/>
      <c r="DB268" s="149"/>
      <c r="DC268" s="149"/>
      <c r="DD268" s="149"/>
      <c r="DE268" s="149"/>
      <c r="DF268" s="149"/>
      <c r="DG268" s="149"/>
      <c r="DH268" s="149"/>
      <c r="DI268" s="149"/>
      <c r="DJ268" s="149"/>
      <c r="DK268" s="149"/>
      <c r="DL268" s="149"/>
      <c r="DM268" s="149"/>
      <c r="DN268" s="149"/>
      <c r="DO268" s="149"/>
      <c r="DP268" s="149"/>
      <c r="DQ268" s="149"/>
      <c r="DR268" s="149"/>
      <c r="DS268" s="149"/>
      <c r="DT268" s="149"/>
      <c r="DU268" s="149"/>
      <c r="DV268" s="149"/>
      <c r="DW268" s="149"/>
      <c r="DX268" s="149"/>
      <c r="DY268" s="149"/>
      <c r="DZ268" s="149"/>
      <c r="EA268" s="149"/>
      <c r="EB268" s="149"/>
      <c r="EC268" s="149"/>
      <c r="ED268" s="149"/>
      <c r="EE268" s="149"/>
      <c r="EF268" s="149"/>
      <c r="EG268" s="149"/>
      <c r="EH268" s="149"/>
      <c r="EI268" s="149"/>
      <c r="EJ268" s="149"/>
      <c r="EK268" s="149"/>
      <c r="EL268" s="149"/>
      <c r="EM268" s="149"/>
      <c r="EN268" s="149"/>
      <c r="EO268" s="149"/>
      <c r="EP268" s="149"/>
      <c r="EQ268" s="149"/>
      <c r="ER268" s="149"/>
      <c r="ES268" s="149"/>
      <c r="ET268" s="149"/>
      <c r="EU268" s="149"/>
      <c r="EV268" s="149"/>
      <c r="EW268" s="149"/>
      <c r="EX268" s="149"/>
      <c r="EY268" s="149"/>
      <c r="EZ268" s="149"/>
      <c r="FA268" s="149"/>
      <c r="FB268" s="149"/>
      <c r="FC268" s="149"/>
      <c r="FD268" s="149"/>
      <c r="FE268" s="149"/>
      <c r="FF268" s="149"/>
      <c r="FG268" s="149"/>
      <c r="FH268" s="149"/>
      <c r="FI268" s="149"/>
      <c r="FJ268" s="149"/>
      <c r="FK268" s="149"/>
      <c r="FL268" s="149"/>
      <c r="FM268" s="149"/>
      <c r="FN268" s="149"/>
      <c r="FO268" s="149"/>
      <c r="FP268" s="149"/>
      <c r="FQ268" s="149"/>
      <c r="FR268" s="149"/>
      <c r="FS268" s="149"/>
      <c r="FT268" s="149"/>
      <c r="FU268" s="149"/>
      <c r="FV268" s="149"/>
      <c r="FW268" s="149"/>
      <c r="FX268" s="149"/>
      <c r="FY268" s="149"/>
      <c r="FZ268" s="149"/>
      <c r="GA268" s="149"/>
      <c r="GB268" s="149"/>
      <c r="GC268" s="149"/>
      <c r="GD268" s="149"/>
      <c r="GE268" s="149"/>
      <c r="GF268" s="149"/>
      <c r="GG268" s="149"/>
      <c r="GH268" s="149"/>
      <c r="GI268" s="149"/>
      <c r="GJ268" s="149"/>
      <c r="GK268" s="149"/>
      <c r="GL268" s="149"/>
      <c r="GM268" s="149"/>
      <c r="GN268" s="149"/>
      <c r="GO268" s="149"/>
      <c r="GP268" s="149"/>
      <c r="GQ268" s="149"/>
      <c r="GR268" s="149"/>
      <c r="GS268" s="149"/>
      <c r="GT268" s="149"/>
      <c r="GU268" s="149"/>
    </row>
    <row r="269" spans="1:203" x14ac:dyDescent="0.25">
      <c r="A269" s="58" t="s">
        <v>14</v>
      </c>
      <c r="B269" s="58" t="s">
        <v>15</v>
      </c>
      <c r="C269" s="70"/>
      <c r="D269" s="59">
        <f t="shared" ref="D269:O269" si="1927">D270+D271+D272+D273+D274+D275+D276</f>
        <v>126</v>
      </c>
      <c r="E269" s="59">
        <f t="shared" si="1927"/>
        <v>124</v>
      </c>
      <c r="F269" s="59">
        <f t="shared" si="1927"/>
        <v>129</v>
      </c>
      <c r="G269" s="59">
        <f t="shared" si="1927"/>
        <v>136</v>
      </c>
      <c r="H269" s="59">
        <f t="shared" si="1927"/>
        <v>132</v>
      </c>
      <c r="I269" s="59">
        <f t="shared" si="1927"/>
        <v>128</v>
      </c>
      <c r="J269" s="59">
        <f t="shared" si="1927"/>
        <v>133</v>
      </c>
      <c r="K269" s="59">
        <f t="shared" si="1927"/>
        <v>138</v>
      </c>
      <c r="L269" s="59">
        <f t="shared" si="1927"/>
        <v>145</v>
      </c>
      <c r="M269" s="59">
        <f t="shared" si="1927"/>
        <v>151</v>
      </c>
      <c r="N269" s="59">
        <f t="shared" si="1927"/>
        <v>153</v>
      </c>
      <c r="O269" s="59">
        <f t="shared" si="1927"/>
        <v>56</v>
      </c>
      <c r="P269" s="128"/>
      <c r="Q269" s="149"/>
      <c r="R269" s="149"/>
      <c r="S269" s="149"/>
      <c r="T269" s="149"/>
      <c r="U269" s="149"/>
      <c r="V269" s="149"/>
      <c r="W269" s="149"/>
      <c r="X269" s="149"/>
      <c r="Y269" s="149"/>
      <c r="Z269" s="149"/>
      <c r="AA269" s="149"/>
      <c r="AB269" s="149"/>
      <c r="AC269" s="149"/>
      <c r="AD269" s="149"/>
      <c r="AE269" s="149"/>
      <c r="AF269" s="149"/>
      <c r="AG269" s="149"/>
      <c r="AH269" s="149"/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149"/>
      <c r="AT269" s="149"/>
      <c r="AU269" s="149"/>
      <c r="AV269" s="149"/>
      <c r="AW269" s="149"/>
      <c r="AX269" s="149"/>
      <c r="AY269" s="149"/>
      <c r="AZ269" s="149"/>
      <c r="BA269" s="149"/>
      <c r="BB269" s="149"/>
      <c r="BC269" s="149"/>
      <c r="BD269" s="149"/>
      <c r="BE269" s="149"/>
      <c r="BF269" s="149"/>
      <c r="BG269" s="149"/>
      <c r="BH269" s="149"/>
      <c r="BI269" s="149"/>
      <c r="BJ269" s="149"/>
      <c r="BK269" s="149"/>
      <c r="BL269" s="149"/>
      <c r="BM269" s="149"/>
      <c r="BN269" s="149"/>
      <c r="BO269" s="149"/>
      <c r="BP269" s="149"/>
      <c r="BQ269" s="149"/>
      <c r="BR269" s="149"/>
      <c r="BS269" s="149"/>
      <c r="BT269" s="149"/>
      <c r="BU269" s="149"/>
      <c r="BV269" s="149"/>
      <c r="BW269" s="149"/>
      <c r="BX269" s="149"/>
      <c r="BY269" s="149"/>
      <c r="BZ269" s="149"/>
      <c r="CA269" s="149"/>
      <c r="CB269" s="149"/>
      <c r="CC269" s="149"/>
      <c r="CD269" s="149"/>
      <c r="CE269" s="149"/>
      <c r="CF269" s="149"/>
      <c r="CG269" s="149"/>
      <c r="CH269" s="149"/>
      <c r="CI269" s="149"/>
      <c r="CJ269" s="149"/>
      <c r="CK269" s="149"/>
      <c r="CL269" s="149"/>
      <c r="CM269" s="149"/>
      <c r="CN269" s="149"/>
      <c r="CO269" s="149"/>
      <c r="CP269" s="149"/>
      <c r="CQ269" s="149"/>
      <c r="CR269" s="149"/>
      <c r="CS269" s="149"/>
      <c r="CT269" s="149"/>
      <c r="CU269" s="149"/>
      <c r="CV269" s="149"/>
      <c r="CW269" s="149"/>
      <c r="CX269" s="149"/>
      <c r="CY269" s="149"/>
      <c r="CZ269" s="149"/>
      <c r="DA269" s="149"/>
      <c r="DB269" s="149"/>
      <c r="DC269" s="149"/>
      <c r="DD269" s="149"/>
      <c r="DE269" s="149"/>
      <c r="DF269" s="149"/>
      <c r="DG269" s="149"/>
      <c r="DH269" s="149"/>
      <c r="DI269" s="149"/>
      <c r="DJ269" s="149"/>
      <c r="DK269" s="149"/>
      <c r="DL269" s="149"/>
      <c r="DM269" s="149"/>
      <c r="DN269" s="149"/>
      <c r="DO269" s="149"/>
      <c r="DP269" s="149"/>
      <c r="DQ269" s="149"/>
      <c r="DR269" s="149"/>
      <c r="DS269" s="149"/>
      <c r="DT269" s="149"/>
      <c r="DU269" s="149"/>
      <c r="DV269" s="149"/>
      <c r="DW269" s="149"/>
      <c r="DX269" s="149"/>
      <c r="DY269" s="149"/>
      <c r="DZ269" s="149"/>
      <c r="EA269" s="149"/>
      <c r="EB269" s="149"/>
      <c r="EC269" s="149"/>
      <c r="ED269" s="149"/>
      <c r="EE269" s="149"/>
      <c r="EF269" s="149"/>
      <c r="EG269" s="149"/>
      <c r="EH269" s="149"/>
      <c r="EI269" s="149"/>
      <c r="EJ269" s="149"/>
      <c r="EK269" s="149"/>
      <c r="EL269" s="149"/>
      <c r="EM269" s="149"/>
      <c r="EN269" s="149"/>
      <c r="EO269" s="149"/>
      <c r="EP269" s="149"/>
      <c r="EQ269" s="149"/>
      <c r="ER269" s="149"/>
      <c r="ES269" s="149"/>
      <c r="ET269" s="149"/>
      <c r="EU269" s="149"/>
      <c r="EV269" s="149"/>
      <c r="EW269" s="149"/>
      <c r="EX269" s="149"/>
      <c r="EY269" s="149"/>
      <c r="EZ269" s="149"/>
      <c r="FA269" s="149"/>
      <c r="FB269" s="149"/>
      <c r="FC269" s="149"/>
      <c r="FD269" s="149"/>
      <c r="FE269" s="149"/>
      <c r="FF269" s="149"/>
      <c r="FG269" s="149"/>
      <c r="FH269" s="149"/>
      <c r="FI269" s="149"/>
      <c r="FJ269" s="149"/>
      <c r="FK269" s="149"/>
      <c r="FL269" s="149"/>
      <c r="FM269" s="149"/>
      <c r="FN269" s="149"/>
      <c r="FO269" s="149"/>
      <c r="FP269" s="149"/>
      <c r="FQ269" s="149"/>
      <c r="FR269" s="149"/>
      <c r="FS269" s="149"/>
      <c r="FT269" s="149"/>
      <c r="FU269" s="149"/>
      <c r="FV269" s="149"/>
      <c r="FW269" s="149"/>
      <c r="FX269" s="149"/>
      <c r="FY269" s="149"/>
      <c r="FZ269" s="149"/>
      <c r="GA269" s="149"/>
      <c r="GB269" s="149"/>
      <c r="GC269" s="149"/>
      <c r="GD269" s="149"/>
      <c r="GE269" s="149"/>
      <c r="GF269" s="149"/>
      <c r="GG269" s="149"/>
      <c r="GH269" s="149"/>
      <c r="GI269" s="149"/>
      <c r="GJ269" s="149"/>
      <c r="GK269" s="149"/>
      <c r="GL269" s="149"/>
      <c r="GM269" s="149"/>
      <c r="GN269" s="149"/>
      <c r="GO269" s="149"/>
      <c r="GP269" s="149"/>
      <c r="GQ269" s="149"/>
      <c r="GR269" s="149"/>
      <c r="GS269" s="149"/>
      <c r="GT269" s="149"/>
      <c r="GU269" s="149"/>
    </row>
    <row r="270" spans="1:203" x14ac:dyDescent="0.25">
      <c r="A270" s="58" t="s">
        <v>579</v>
      </c>
      <c r="B270" s="58" t="s">
        <v>580</v>
      </c>
      <c r="C270" s="70" t="s">
        <v>291</v>
      </c>
      <c r="D270" s="61">
        <f t="shared" si="1915"/>
        <v>14</v>
      </c>
      <c r="E270" s="61">
        <f t="shared" ref="E270" si="1928">R270+AC270+AN270+AY270+BJ270+BU270+CF270+CQ270+DB270+DM270+DX270+EI270+ET270+FE270+FP270+GA270+GL270</f>
        <v>17</v>
      </c>
      <c r="F270" s="61">
        <f t="shared" ref="F270" si="1929">S270+AD270+AO270+AZ270+BK270+BV270+CG270+CR270+DC270+DN270+DY270+EJ270+EU270+FF270+FQ270+GB270+GM270</f>
        <v>10</v>
      </c>
      <c r="G270" s="61">
        <f t="shared" ref="G270" si="1930">T270+AE270+AP270+BA270+BL270+BW270+CH270+CS270+DD270+DO270+DZ270+EK270+EV270+FG270+FR270+GC270+GN270</f>
        <v>14</v>
      </c>
      <c r="H270" s="61">
        <f t="shared" ref="H270" si="1931">U270+AF270+AQ270+BB270+BM270+BX270+CI270+CT270+DE270+DP270+EA270+EL270+EW270+FH270+FS270+GD270+GO270</f>
        <v>14</v>
      </c>
      <c r="I270" s="61">
        <f t="shared" ref="I270" si="1932">V270+AG270+AR270+BC270+BN270+BY270+CJ270+CU270+DF270+DQ270+EB270+EM270+EX270+FI270+FT270+GE270+GP270</f>
        <v>11</v>
      </c>
      <c r="J270" s="61">
        <f t="shared" ref="J270" si="1933">W270+AH270+AS270+BD270+BO270+BZ270+CK270+CV270+DG270+DR270+EC270+EN270+EY270+FJ270+FU270+GF270+GQ270</f>
        <v>13</v>
      </c>
      <c r="K270" s="61">
        <f t="shared" ref="K270" si="1934">X270+AI270+AT270+BE270+BP270+CA270+CL270+CW270+DH270+DS270+ED270+EO270+EZ270+FK270+FV270+GG270+GR270</f>
        <v>16</v>
      </c>
      <c r="L270" s="61">
        <f t="shared" ref="L270" si="1935">Y270+AJ270+AU270+BF270+BQ270+CB270+CM270+CX270+DI270+DT270+EE270+EP270+FA270+FL270+FW270+GH270+GS270</f>
        <v>19</v>
      </c>
      <c r="M270" s="61">
        <f t="shared" ref="M270" si="1936">Z270+AK270+AV270+BG270+BR270+CC270+CN270+CY270+DJ270+DU270+EF270+EQ270+FB270+FM270+FX270+GI270+GT270</f>
        <v>16</v>
      </c>
      <c r="N270" s="61">
        <f t="shared" ref="N270" si="1937">AA270+AL270+AW270+BH270+BS270+CD270+CO270+CZ270+DK270+DV270+EG270+ER270+FC270+FN270+FY270+GJ270+GU270</f>
        <v>19</v>
      </c>
      <c r="O270" s="69"/>
      <c r="P270" s="129"/>
      <c r="Q270" s="154">
        <v>0</v>
      </c>
      <c r="R270" s="154">
        <v>1</v>
      </c>
      <c r="S270" s="154">
        <v>1</v>
      </c>
      <c r="T270" s="155">
        <v>1</v>
      </c>
      <c r="U270" s="155">
        <v>1</v>
      </c>
      <c r="V270" s="155">
        <v>1</v>
      </c>
      <c r="W270" s="155">
        <v>1</v>
      </c>
      <c r="X270" s="155">
        <v>1</v>
      </c>
      <c r="Y270" s="155">
        <v>1</v>
      </c>
      <c r="Z270" s="155">
        <v>1</v>
      </c>
      <c r="AA270" s="155">
        <v>1</v>
      </c>
      <c r="AB270" s="151"/>
      <c r="AC270" s="151"/>
      <c r="AD270" s="151"/>
      <c r="AE270" s="151"/>
      <c r="AF270" s="151"/>
      <c r="AG270" s="151"/>
      <c r="AH270" s="151"/>
      <c r="AI270" s="151"/>
      <c r="AJ270" s="151"/>
      <c r="AK270" s="151"/>
      <c r="AL270" s="151"/>
      <c r="AM270" s="173">
        <v>14</v>
      </c>
      <c r="AN270" s="173">
        <v>16</v>
      </c>
      <c r="AO270" s="173">
        <v>9</v>
      </c>
      <c r="AP270" s="47">
        <v>13</v>
      </c>
      <c r="AQ270" s="47">
        <v>13</v>
      </c>
      <c r="AR270" s="47">
        <v>10</v>
      </c>
      <c r="AS270" s="47">
        <v>12</v>
      </c>
      <c r="AT270" s="47">
        <v>15</v>
      </c>
      <c r="AU270" s="47">
        <v>18</v>
      </c>
      <c r="AV270" s="47">
        <v>15</v>
      </c>
      <c r="AW270" s="47">
        <v>18</v>
      </c>
      <c r="AX270" s="151"/>
      <c r="AY270" s="151"/>
      <c r="AZ270" s="151"/>
      <c r="BA270" s="151"/>
      <c r="BB270" s="151"/>
      <c r="BC270" s="151"/>
      <c r="BD270" s="151"/>
      <c r="BE270" s="151"/>
      <c r="BF270" s="151"/>
      <c r="BG270" s="151"/>
      <c r="BH270" s="151"/>
      <c r="BI270" s="151"/>
      <c r="BJ270" s="151"/>
      <c r="BK270" s="151"/>
      <c r="BL270" s="151"/>
      <c r="BM270" s="151"/>
      <c r="BN270" s="151"/>
      <c r="BO270" s="151"/>
      <c r="BP270" s="151"/>
      <c r="BQ270" s="151"/>
      <c r="BR270" s="151"/>
      <c r="BS270" s="151"/>
      <c r="BT270" s="151"/>
      <c r="BU270" s="151"/>
      <c r="BV270" s="151"/>
      <c r="BW270" s="151"/>
      <c r="BX270" s="151"/>
      <c r="BY270" s="151"/>
      <c r="BZ270" s="151"/>
      <c r="CA270" s="151"/>
      <c r="CB270" s="151"/>
      <c r="CC270" s="151"/>
      <c r="CD270" s="151"/>
      <c r="CE270" s="151"/>
      <c r="CF270" s="151"/>
      <c r="CG270" s="151"/>
      <c r="CH270" s="151"/>
      <c r="CI270" s="151"/>
      <c r="CJ270" s="151"/>
      <c r="CK270" s="151"/>
      <c r="CL270" s="151"/>
      <c r="CM270" s="151"/>
      <c r="CN270" s="151"/>
      <c r="CO270" s="151"/>
      <c r="CP270" s="151"/>
      <c r="CQ270" s="151"/>
      <c r="CR270" s="151"/>
      <c r="CS270" s="151"/>
      <c r="CT270" s="151"/>
      <c r="CU270" s="151"/>
      <c r="CV270" s="151"/>
      <c r="CW270" s="151"/>
      <c r="CX270" s="151"/>
      <c r="CY270" s="151"/>
      <c r="CZ270" s="151"/>
      <c r="DA270" s="151"/>
      <c r="DB270" s="151"/>
      <c r="DC270" s="151"/>
      <c r="DD270" s="151"/>
      <c r="DE270" s="151"/>
      <c r="DF270" s="151"/>
      <c r="DG270" s="151"/>
      <c r="DH270" s="151"/>
      <c r="DI270" s="151"/>
      <c r="DJ270" s="151"/>
      <c r="DK270" s="151"/>
      <c r="DL270" s="151"/>
      <c r="DM270" s="151"/>
      <c r="DN270" s="151"/>
      <c r="DO270" s="151"/>
      <c r="DP270" s="151"/>
      <c r="DQ270" s="151"/>
      <c r="DR270" s="151"/>
      <c r="DS270" s="151"/>
      <c r="DT270" s="151"/>
      <c r="DU270" s="151"/>
      <c r="DV270" s="151"/>
      <c r="DW270" s="151"/>
      <c r="DX270" s="151"/>
      <c r="DY270" s="151"/>
      <c r="DZ270" s="151"/>
      <c r="EA270" s="151"/>
      <c r="EB270" s="151"/>
      <c r="EC270" s="151"/>
      <c r="ED270" s="151"/>
      <c r="EE270" s="151"/>
      <c r="EF270" s="151"/>
      <c r="EG270" s="151"/>
      <c r="EH270" s="151"/>
      <c r="EI270" s="151"/>
      <c r="EJ270" s="151"/>
      <c r="EK270" s="151"/>
      <c r="EL270" s="151"/>
      <c r="EM270" s="151"/>
      <c r="EN270" s="151"/>
      <c r="EO270" s="151"/>
      <c r="EP270" s="151"/>
      <c r="EQ270" s="151"/>
      <c r="ER270" s="151"/>
      <c r="ES270" s="151"/>
      <c r="ET270" s="151"/>
      <c r="EU270" s="151"/>
      <c r="EV270" s="151"/>
      <c r="EW270" s="151"/>
      <c r="EX270" s="151"/>
      <c r="EY270" s="151"/>
      <c r="EZ270" s="151"/>
      <c r="FA270" s="151"/>
      <c r="FB270" s="151"/>
      <c r="FC270" s="151"/>
      <c r="FD270" s="151"/>
      <c r="FE270" s="151"/>
      <c r="FF270" s="151"/>
      <c r="FG270" s="151"/>
      <c r="FH270" s="151"/>
      <c r="FI270" s="151"/>
      <c r="FJ270" s="151"/>
      <c r="FK270" s="151"/>
      <c r="FL270" s="151"/>
      <c r="FM270" s="151"/>
      <c r="FN270" s="151"/>
      <c r="FO270" s="151"/>
      <c r="FP270" s="151"/>
      <c r="FQ270" s="151"/>
      <c r="FR270" s="151"/>
      <c r="FS270" s="151"/>
      <c r="FT270" s="151"/>
      <c r="FU270" s="151"/>
      <c r="FV270" s="151"/>
      <c r="FW270" s="151"/>
      <c r="FX270" s="151"/>
      <c r="FY270" s="151"/>
      <c r="FZ270" s="151"/>
      <c r="GA270" s="151"/>
      <c r="GB270" s="151"/>
      <c r="GC270" s="151"/>
      <c r="GD270" s="151"/>
      <c r="GE270" s="151"/>
      <c r="GF270" s="151"/>
      <c r="GG270" s="151"/>
      <c r="GH270" s="151"/>
      <c r="GI270" s="151"/>
      <c r="GJ270" s="151"/>
      <c r="GK270" s="151"/>
      <c r="GL270" s="151"/>
      <c r="GM270" s="151"/>
      <c r="GN270" s="151"/>
      <c r="GO270" s="151"/>
      <c r="GP270" s="151"/>
      <c r="GQ270" s="151"/>
      <c r="GR270" s="151"/>
      <c r="GS270" s="151"/>
      <c r="GT270" s="151"/>
      <c r="GU270" s="151"/>
    </row>
    <row r="271" spans="1:203" x14ac:dyDescent="0.25">
      <c r="A271" s="58" t="s">
        <v>581</v>
      </c>
      <c r="B271" s="58" t="s">
        <v>39</v>
      </c>
      <c r="C271" s="70" t="s">
        <v>291</v>
      </c>
      <c r="D271" s="61">
        <f t="shared" si="1915"/>
        <v>14</v>
      </c>
      <c r="E271" s="61">
        <f t="shared" ref="E271" si="1938">R271+AC271+AN271+AY271+BJ271+BU271+CF271+CQ271+DB271+DM271+DX271+EI271+ET271+FE271+FP271+GA271+GL271</f>
        <v>12</v>
      </c>
      <c r="F271" s="61">
        <f t="shared" ref="F271" si="1939">S271+AD271+AO271+AZ271+BK271+BV271+CG271+CR271+DC271+DN271+DY271+EJ271+EU271+FF271+FQ271+GB271+GM271</f>
        <v>18</v>
      </c>
      <c r="G271" s="61">
        <f t="shared" ref="G271" si="1940">T271+AE271+AP271+BA271+BL271+BW271+CH271+CS271+DD271+DO271+DZ271+EK271+EV271+FG271+FR271+GC271+GN271</f>
        <v>14</v>
      </c>
      <c r="H271" s="61">
        <f t="shared" ref="H271" si="1941">U271+AF271+AQ271+BB271+BM271+BX271+CI271+CT271+DE271+DP271+EA271+EL271+EW271+FH271+FS271+GD271+GO271</f>
        <v>10</v>
      </c>
      <c r="I271" s="61">
        <f t="shared" ref="I271" si="1942">V271+AG271+AR271+BC271+BN271+BY271+CJ271+CU271+DF271+DQ271+EB271+EM271+EX271+FI271+FT271+GE271+GP271</f>
        <v>17</v>
      </c>
      <c r="J271" s="61">
        <f t="shared" ref="J271" si="1943">W271+AH271+AS271+BD271+BO271+BZ271+CK271+CV271+DG271+DR271+EC271+EN271+EY271+FJ271+FU271+GF271+GQ271</f>
        <v>21</v>
      </c>
      <c r="K271" s="61">
        <f t="shared" ref="K271" si="1944">X271+AI271+AT271+BE271+BP271+CA271+CL271+CW271+DH271+DS271+ED271+EO271+EZ271+FK271+FV271+GG271+GR271</f>
        <v>24</v>
      </c>
      <c r="L271" s="61">
        <f t="shared" ref="L271" si="1945">Y271+AJ271+AU271+BF271+BQ271+CB271+CM271+CX271+DI271+DT271+EE271+EP271+FA271+FL271+FW271+GH271+GS271</f>
        <v>26</v>
      </c>
      <c r="M271" s="61">
        <f t="shared" ref="M271" si="1946">Z271+AK271+AV271+BG271+BR271+CC271+CN271+CY271+DJ271+DU271+EF271+EQ271+FB271+FM271+FX271+GI271+GT271</f>
        <v>31</v>
      </c>
      <c r="N271" s="61">
        <f t="shared" ref="N271" si="1947">AA271+AL271+AW271+BH271+BS271+CD271+CO271+CZ271+DK271+DV271+EG271+ER271+FC271+FN271+FY271+GJ271+GU271</f>
        <v>29</v>
      </c>
      <c r="O271" s="69">
        <v>43</v>
      </c>
      <c r="P271" s="129"/>
      <c r="Q271" s="154">
        <v>0</v>
      </c>
      <c r="R271" s="154">
        <v>1</v>
      </c>
      <c r="S271" s="154">
        <v>1</v>
      </c>
      <c r="T271" s="155">
        <v>1</v>
      </c>
      <c r="U271" s="154">
        <v>1</v>
      </c>
      <c r="V271" s="154">
        <v>1</v>
      </c>
      <c r="W271" s="155">
        <v>1</v>
      </c>
      <c r="X271" s="155">
        <v>1</v>
      </c>
      <c r="Y271" s="155">
        <v>1</v>
      </c>
      <c r="Z271" s="155">
        <v>1</v>
      </c>
      <c r="AA271" s="155">
        <v>1</v>
      </c>
      <c r="AB271" s="151"/>
      <c r="AC271" s="151"/>
      <c r="AD271" s="151"/>
      <c r="AE271" s="151"/>
      <c r="AF271" s="151"/>
      <c r="AG271" s="151"/>
      <c r="AH271" s="151"/>
      <c r="AI271" s="151"/>
      <c r="AJ271" s="151"/>
      <c r="AK271" s="151"/>
      <c r="AL271" s="151"/>
      <c r="AM271" s="173">
        <v>14</v>
      </c>
      <c r="AN271" s="173">
        <v>11</v>
      </c>
      <c r="AO271" s="173">
        <v>17</v>
      </c>
      <c r="AP271" s="47">
        <v>13</v>
      </c>
      <c r="AQ271" s="173">
        <v>9</v>
      </c>
      <c r="AR271" s="173">
        <v>16</v>
      </c>
      <c r="AS271" s="47">
        <v>20</v>
      </c>
      <c r="AT271" s="47">
        <v>23</v>
      </c>
      <c r="AU271" s="47">
        <v>25</v>
      </c>
      <c r="AV271" s="47">
        <v>30</v>
      </c>
      <c r="AW271" s="47">
        <v>28</v>
      </c>
      <c r="AX271" s="151"/>
      <c r="AY271" s="151"/>
      <c r="AZ271" s="151"/>
      <c r="BA271" s="151"/>
      <c r="BB271" s="151"/>
      <c r="BC271" s="151"/>
      <c r="BD271" s="151"/>
      <c r="BE271" s="151"/>
      <c r="BF271" s="151"/>
      <c r="BG271" s="151"/>
      <c r="BH271" s="151"/>
      <c r="BI271" s="151"/>
      <c r="BJ271" s="151"/>
      <c r="BK271" s="151"/>
      <c r="BL271" s="151"/>
      <c r="BM271" s="151"/>
      <c r="BN271" s="151"/>
      <c r="BO271" s="151"/>
      <c r="BP271" s="151"/>
      <c r="BQ271" s="151"/>
      <c r="BR271" s="151"/>
      <c r="BS271" s="151"/>
      <c r="BT271" s="151"/>
      <c r="BU271" s="151"/>
      <c r="BV271" s="151"/>
      <c r="BW271" s="151"/>
      <c r="BX271" s="151"/>
      <c r="BY271" s="151"/>
      <c r="BZ271" s="151"/>
      <c r="CA271" s="151"/>
      <c r="CB271" s="151"/>
      <c r="CC271" s="151"/>
      <c r="CD271" s="151"/>
      <c r="CE271" s="151"/>
      <c r="CF271" s="151"/>
      <c r="CG271" s="151"/>
      <c r="CH271" s="151"/>
      <c r="CI271" s="151"/>
      <c r="CJ271" s="151"/>
      <c r="CK271" s="151"/>
      <c r="CL271" s="151"/>
      <c r="CM271" s="151"/>
      <c r="CN271" s="151"/>
      <c r="CO271" s="151"/>
      <c r="CP271" s="151"/>
      <c r="CQ271" s="151"/>
      <c r="CR271" s="151"/>
      <c r="CS271" s="151"/>
      <c r="CT271" s="151"/>
      <c r="CU271" s="151"/>
      <c r="CV271" s="151"/>
      <c r="CW271" s="151"/>
      <c r="CX271" s="151"/>
      <c r="CY271" s="151"/>
      <c r="CZ271" s="151"/>
      <c r="DA271" s="151"/>
      <c r="DB271" s="151"/>
      <c r="DC271" s="151"/>
      <c r="DD271" s="151"/>
      <c r="DE271" s="151"/>
      <c r="DF271" s="151"/>
      <c r="DG271" s="151"/>
      <c r="DH271" s="151"/>
      <c r="DI271" s="151"/>
      <c r="DJ271" s="151"/>
      <c r="DK271" s="151"/>
      <c r="DL271" s="151"/>
      <c r="DM271" s="151"/>
      <c r="DN271" s="151"/>
      <c r="DO271" s="151"/>
      <c r="DP271" s="151"/>
      <c r="DQ271" s="151"/>
      <c r="DR271" s="151"/>
      <c r="DS271" s="151"/>
      <c r="DT271" s="151"/>
      <c r="DU271" s="151"/>
      <c r="DV271" s="151"/>
      <c r="DW271" s="151"/>
      <c r="DX271" s="151"/>
      <c r="DY271" s="151"/>
      <c r="DZ271" s="151"/>
      <c r="EA271" s="151"/>
      <c r="EB271" s="151"/>
      <c r="EC271" s="151"/>
      <c r="ED271" s="151"/>
      <c r="EE271" s="151"/>
      <c r="EF271" s="151"/>
      <c r="EG271" s="151"/>
      <c r="EH271" s="151"/>
      <c r="EI271" s="151"/>
      <c r="EJ271" s="151"/>
      <c r="EK271" s="151"/>
      <c r="EL271" s="151"/>
      <c r="EM271" s="151"/>
      <c r="EN271" s="151"/>
      <c r="EO271" s="151"/>
      <c r="EP271" s="151"/>
      <c r="EQ271" s="151"/>
      <c r="ER271" s="151"/>
      <c r="ES271" s="151"/>
      <c r="ET271" s="151"/>
      <c r="EU271" s="151"/>
      <c r="EV271" s="151"/>
      <c r="EW271" s="151"/>
      <c r="EX271" s="151"/>
      <c r="EY271" s="151"/>
      <c r="EZ271" s="151"/>
      <c r="FA271" s="151"/>
      <c r="FB271" s="151"/>
      <c r="FC271" s="151"/>
      <c r="FD271" s="151"/>
      <c r="FE271" s="151"/>
      <c r="FF271" s="151"/>
      <c r="FG271" s="151"/>
      <c r="FH271" s="151"/>
      <c r="FI271" s="151"/>
      <c r="FJ271" s="151"/>
      <c r="FK271" s="151"/>
      <c r="FL271" s="151"/>
      <c r="FM271" s="151"/>
      <c r="FN271" s="151"/>
      <c r="FO271" s="151"/>
      <c r="FP271" s="151"/>
      <c r="FQ271" s="151"/>
      <c r="FR271" s="151"/>
      <c r="FS271" s="151"/>
      <c r="FT271" s="151"/>
      <c r="FU271" s="151"/>
      <c r="FV271" s="151"/>
      <c r="FW271" s="151"/>
      <c r="FX271" s="151"/>
      <c r="FY271" s="151"/>
      <c r="FZ271" s="151"/>
      <c r="GA271" s="151"/>
      <c r="GB271" s="151"/>
      <c r="GC271" s="151"/>
      <c r="GD271" s="151"/>
      <c r="GE271" s="151"/>
      <c r="GF271" s="151"/>
      <c r="GG271" s="151"/>
      <c r="GH271" s="151"/>
      <c r="GI271" s="151"/>
      <c r="GJ271" s="151"/>
      <c r="GK271" s="151"/>
      <c r="GL271" s="151"/>
      <c r="GM271" s="151"/>
      <c r="GN271" s="151"/>
      <c r="GO271" s="151"/>
      <c r="GP271" s="151"/>
      <c r="GQ271" s="151"/>
      <c r="GR271" s="151"/>
      <c r="GS271" s="151"/>
      <c r="GT271" s="151"/>
      <c r="GU271" s="151"/>
    </row>
    <row r="272" spans="1:203" x14ac:dyDescent="0.25">
      <c r="A272" s="58" t="s">
        <v>290</v>
      </c>
      <c r="B272" s="58" t="s">
        <v>276</v>
      </c>
      <c r="C272" s="70" t="s">
        <v>291</v>
      </c>
      <c r="D272" s="61">
        <f t="shared" si="1915"/>
        <v>40</v>
      </c>
      <c r="E272" s="61">
        <f t="shared" ref="E272" si="1948">R272+AC272+AN272+AY272+BJ272+BU272+CF272+CQ272+DB272+DM272+DX272+EI272+ET272+FE272+FP272+GA272+GL272</f>
        <v>41</v>
      </c>
      <c r="F272" s="61">
        <f t="shared" ref="F272" si="1949">S272+AD272+AO272+AZ272+BK272+BV272+CG272+CR272+DC272+DN272+DY272+EJ272+EU272+FF272+FQ272+GB272+GM272</f>
        <v>41</v>
      </c>
      <c r="G272" s="61">
        <f t="shared" ref="G272" si="1950">T272+AE272+AP272+BA272+BL272+BW272+CH272+CS272+DD272+DO272+DZ272+EK272+EV272+FG272+FR272+GC272+GN272</f>
        <v>41</v>
      </c>
      <c r="H272" s="61">
        <f t="shared" ref="H272" si="1951">U272+AF272+AQ272+BB272+BM272+BX272+CI272+CT272+DE272+DP272+EA272+EL272+EW272+FH272+FS272+GD272+GO272</f>
        <v>41</v>
      </c>
      <c r="I272" s="61">
        <f t="shared" ref="I272" si="1952">V272+AG272+AR272+BC272+BN272+BY272+CJ272+CU272+DF272+DQ272+EB272+EM272+EX272+FI272+FT272+GE272+GP272</f>
        <v>41</v>
      </c>
      <c r="J272" s="61">
        <f t="shared" ref="J272" si="1953">W272+AH272+AS272+BD272+BO272+BZ272+CK272+CV272+DG272+DR272+EC272+EN272+EY272+FJ272+FU272+GF272+GQ272</f>
        <v>41</v>
      </c>
      <c r="K272" s="61">
        <f t="shared" ref="K272" si="1954">X272+AI272+AT272+BE272+BP272+CA272+CL272+CW272+DH272+DS272+ED272+EO272+EZ272+FK272+FV272+GG272+GR272</f>
        <v>41</v>
      </c>
      <c r="L272" s="61">
        <f t="shared" ref="L272" si="1955">Y272+AJ272+AU272+BF272+BQ272+CB272+CM272+CX272+DI272+DT272+EE272+EP272+FA272+FL272+FW272+GH272+GS272</f>
        <v>41</v>
      </c>
      <c r="M272" s="61">
        <f t="shared" ref="M272" si="1956">Z272+AK272+AV272+BG272+BR272+CC272+CN272+CY272+DJ272+DU272+EF272+EQ272+FB272+FM272+FX272+GI272+GT272</f>
        <v>41</v>
      </c>
      <c r="N272" s="61">
        <f t="shared" ref="N272" si="1957">AA272+AL272+AW272+BH272+BS272+CD272+CO272+CZ272+DK272+DV272+EG272+ER272+FC272+FN272+FY272+GJ272+GU272</f>
        <v>41</v>
      </c>
      <c r="O272" s="69">
        <v>6</v>
      </c>
      <c r="P272" s="129"/>
      <c r="Q272" s="155">
        <v>0</v>
      </c>
      <c r="R272" s="155">
        <v>1</v>
      </c>
      <c r="S272" s="155">
        <v>1</v>
      </c>
      <c r="T272" s="155">
        <v>1</v>
      </c>
      <c r="U272" s="155">
        <v>1</v>
      </c>
      <c r="V272" s="155">
        <v>1</v>
      </c>
      <c r="W272" s="155">
        <v>1</v>
      </c>
      <c r="X272" s="155">
        <v>1</v>
      </c>
      <c r="Y272" s="155">
        <v>1</v>
      </c>
      <c r="Z272" s="155">
        <v>1</v>
      </c>
      <c r="AA272" s="155">
        <v>1</v>
      </c>
      <c r="AB272" s="151"/>
      <c r="AC272" s="151"/>
      <c r="AD272" s="151"/>
      <c r="AE272" s="151"/>
      <c r="AF272" s="151"/>
      <c r="AG272" s="151"/>
      <c r="AH272" s="151"/>
      <c r="AI272" s="151"/>
      <c r="AJ272" s="151"/>
      <c r="AK272" s="151"/>
      <c r="AL272" s="151"/>
      <c r="AM272" s="47">
        <v>20</v>
      </c>
      <c r="AN272" s="47">
        <v>20</v>
      </c>
      <c r="AO272" s="47">
        <v>20</v>
      </c>
      <c r="AP272" s="47">
        <v>20</v>
      </c>
      <c r="AQ272" s="47">
        <v>20</v>
      </c>
      <c r="AR272" s="47">
        <v>20</v>
      </c>
      <c r="AS272" s="47">
        <v>20</v>
      </c>
      <c r="AT272" s="47">
        <v>20</v>
      </c>
      <c r="AU272" s="47">
        <v>20</v>
      </c>
      <c r="AV272" s="47">
        <v>20</v>
      </c>
      <c r="AW272" s="47">
        <v>20</v>
      </c>
      <c r="AX272" s="151"/>
      <c r="AY272" s="151"/>
      <c r="AZ272" s="151"/>
      <c r="BA272" s="151"/>
      <c r="BB272" s="151"/>
      <c r="BC272" s="151"/>
      <c r="BD272" s="151"/>
      <c r="BE272" s="151"/>
      <c r="BF272" s="151"/>
      <c r="BG272" s="151"/>
      <c r="BH272" s="151"/>
      <c r="BI272" s="151"/>
      <c r="BJ272" s="151"/>
      <c r="BK272" s="151"/>
      <c r="BL272" s="151"/>
      <c r="BM272" s="151"/>
      <c r="BN272" s="151"/>
      <c r="BO272" s="151"/>
      <c r="BP272" s="151"/>
      <c r="BQ272" s="151"/>
      <c r="BR272" s="151"/>
      <c r="BS272" s="151"/>
      <c r="BT272" s="151"/>
      <c r="BU272" s="151"/>
      <c r="BV272" s="151"/>
      <c r="BW272" s="151"/>
      <c r="BX272" s="151"/>
      <c r="BY272" s="151"/>
      <c r="BZ272" s="151"/>
      <c r="CA272" s="151"/>
      <c r="CB272" s="151"/>
      <c r="CC272" s="151"/>
      <c r="CD272" s="151"/>
      <c r="CE272" s="151"/>
      <c r="CF272" s="151"/>
      <c r="CG272" s="151"/>
      <c r="CH272" s="151"/>
      <c r="CI272" s="151"/>
      <c r="CJ272" s="151"/>
      <c r="CK272" s="151"/>
      <c r="CL272" s="151"/>
      <c r="CM272" s="151"/>
      <c r="CN272" s="151"/>
      <c r="CO272" s="151"/>
      <c r="CP272" s="151"/>
      <c r="CQ272" s="151"/>
      <c r="CR272" s="151"/>
      <c r="CS272" s="151"/>
      <c r="CT272" s="151"/>
      <c r="CU272" s="151"/>
      <c r="CV272" s="151"/>
      <c r="CW272" s="151"/>
      <c r="CX272" s="151"/>
      <c r="CY272" s="151"/>
      <c r="CZ272" s="151"/>
      <c r="DA272" s="151"/>
      <c r="DB272" s="151"/>
      <c r="DC272" s="151"/>
      <c r="DD272" s="151"/>
      <c r="DE272" s="151"/>
      <c r="DF272" s="151"/>
      <c r="DG272" s="151"/>
      <c r="DH272" s="151"/>
      <c r="DI272" s="151"/>
      <c r="DJ272" s="151"/>
      <c r="DK272" s="151"/>
      <c r="DL272" s="151">
        <v>20</v>
      </c>
      <c r="DM272" s="151">
        <v>20</v>
      </c>
      <c r="DN272" s="151">
        <v>20</v>
      </c>
      <c r="DO272" s="151">
        <v>20</v>
      </c>
      <c r="DP272" s="151">
        <v>20</v>
      </c>
      <c r="DQ272" s="151">
        <v>20</v>
      </c>
      <c r="DR272" s="151">
        <v>20</v>
      </c>
      <c r="DS272" s="151">
        <v>20</v>
      </c>
      <c r="DT272" s="151">
        <v>20</v>
      </c>
      <c r="DU272" s="151">
        <v>20</v>
      </c>
      <c r="DV272" s="151">
        <v>20</v>
      </c>
      <c r="DW272" s="151"/>
      <c r="DX272" s="151"/>
      <c r="DY272" s="151"/>
      <c r="DZ272" s="151"/>
      <c r="EA272" s="151"/>
      <c r="EB272" s="151"/>
      <c r="EC272" s="151"/>
      <c r="ED272" s="151"/>
      <c r="EE272" s="151"/>
      <c r="EF272" s="151"/>
      <c r="EG272" s="151"/>
      <c r="EH272" s="151"/>
      <c r="EI272" s="151"/>
      <c r="EJ272" s="151"/>
      <c r="EK272" s="151"/>
      <c r="EL272" s="151"/>
      <c r="EM272" s="151"/>
      <c r="EN272" s="151"/>
      <c r="EO272" s="151"/>
      <c r="EP272" s="151"/>
      <c r="EQ272" s="151"/>
      <c r="ER272" s="151"/>
      <c r="ES272" s="151"/>
      <c r="ET272" s="151"/>
      <c r="EU272" s="151"/>
      <c r="EV272" s="151"/>
      <c r="EW272" s="151"/>
      <c r="EX272" s="151"/>
      <c r="EY272" s="151"/>
      <c r="EZ272" s="151"/>
      <c r="FA272" s="151"/>
      <c r="FB272" s="151"/>
      <c r="FC272" s="151"/>
      <c r="FD272" s="151"/>
      <c r="FE272" s="151"/>
      <c r="FF272" s="151"/>
      <c r="FG272" s="151"/>
      <c r="FH272" s="151"/>
      <c r="FI272" s="151"/>
      <c r="FJ272" s="151"/>
      <c r="FK272" s="151"/>
      <c r="FL272" s="151"/>
      <c r="FM272" s="151"/>
      <c r="FN272" s="151"/>
      <c r="FO272" s="151"/>
      <c r="FP272" s="151"/>
      <c r="FQ272" s="151"/>
      <c r="FR272" s="151"/>
      <c r="FS272" s="151"/>
      <c r="FT272" s="151"/>
      <c r="FU272" s="151"/>
      <c r="FV272" s="151"/>
      <c r="FW272" s="151"/>
      <c r="FX272" s="151"/>
      <c r="FY272" s="151"/>
      <c r="FZ272" s="151"/>
      <c r="GA272" s="151"/>
      <c r="GB272" s="151"/>
      <c r="GC272" s="151"/>
      <c r="GD272" s="151"/>
      <c r="GE272" s="151"/>
      <c r="GF272" s="151"/>
      <c r="GG272" s="151"/>
      <c r="GH272" s="151"/>
      <c r="GI272" s="151"/>
      <c r="GJ272" s="151"/>
      <c r="GK272" s="151"/>
      <c r="GL272" s="151"/>
      <c r="GM272" s="151"/>
      <c r="GN272" s="151"/>
      <c r="GO272" s="151"/>
      <c r="GP272" s="151"/>
      <c r="GQ272" s="151"/>
      <c r="GR272" s="151"/>
      <c r="GS272" s="151"/>
      <c r="GT272" s="151"/>
      <c r="GU272" s="151"/>
    </row>
    <row r="273" spans="1:203" x14ac:dyDescent="0.25">
      <c r="A273" s="58" t="s">
        <v>292</v>
      </c>
      <c r="B273" s="58" t="s">
        <v>293</v>
      </c>
      <c r="C273" s="70" t="s">
        <v>291</v>
      </c>
      <c r="D273" s="61">
        <f t="shared" si="1915"/>
        <v>40</v>
      </c>
      <c r="E273" s="61">
        <f t="shared" ref="E273" si="1958">R273+AC273+AN273+AY273+BJ273+BU273+CF273+CQ273+DB273+DM273+DX273+EI273+ET273+FE273+FP273+GA273+GL273</f>
        <v>41</v>
      </c>
      <c r="F273" s="61">
        <f t="shared" ref="F273" si="1959">S273+AD273+AO273+AZ273+BK273+BV273+CG273+CR273+DC273+DN273+DY273+EJ273+EU273+FF273+FQ273+GB273+GM273</f>
        <v>41</v>
      </c>
      <c r="G273" s="61">
        <f t="shared" ref="G273" si="1960">T273+AE273+AP273+BA273+BL273+BW273+CH273+CS273+DD273+DO273+DZ273+EK273+EV273+FG273+FR273+GC273+GN273</f>
        <v>41</v>
      </c>
      <c r="H273" s="61">
        <f t="shared" ref="H273" si="1961">U273+AF273+AQ273+BB273+BM273+BX273+CI273+CT273+DE273+DP273+EA273+EL273+EW273+FH273+FS273+GD273+GO273</f>
        <v>41</v>
      </c>
      <c r="I273" s="61">
        <f t="shared" ref="I273" si="1962">V273+AG273+AR273+BC273+BN273+BY273+CJ273+CU273+DF273+DQ273+EB273+EM273+EX273+FI273+FT273+GE273+GP273</f>
        <v>41</v>
      </c>
      <c r="J273" s="61">
        <f t="shared" ref="J273" si="1963">W273+AH273+AS273+BD273+BO273+BZ273+CK273+CV273+DG273+DR273+EC273+EN273+EY273+FJ273+FU273+GF273+GQ273</f>
        <v>41</v>
      </c>
      <c r="K273" s="61">
        <f t="shared" ref="K273" si="1964">X273+AI273+AT273+BE273+BP273+CA273+CL273+CW273+DH273+DS273+ED273+EO273+EZ273+FK273+FV273+GG273+GR273</f>
        <v>41</v>
      </c>
      <c r="L273" s="61">
        <f t="shared" ref="L273" si="1965">Y273+AJ273+AU273+BF273+BQ273+CB273+CM273+CX273+DI273+DT273+EE273+EP273+FA273+FL273+FW273+GH273+GS273</f>
        <v>41</v>
      </c>
      <c r="M273" s="61">
        <f t="shared" ref="M273" si="1966">Z273+AK273+AV273+BG273+BR273+CC273+CN273+CY273+DJ273+DU273+EF273+EQ273+FB273+FM273+FX273+GI273+GT273</f>
        <v>41</v>
      </c>
      <c r="N273" s="61">
        <f t="shared" ref="N273" si="1967">AA273+AL273+AW273+BH273+BS273+CD273+CO273+CZ273+DK273+DV273+EG273+ER273+FC273+FN273+FY273+GJ273+GU273</f>
        <v>41</v>
      </c>
      <c r="O273" s="69">
        <v>7</v>
      </c>
      <c r="P273" s="129"/>
      <c r="Q273" s="155">
        <v>0</v>
      </c>
      <c r="R273" s="155">
        <v>1</v>
      </c>
      <c r="S273" s="155">
        <v>1</v>
      </c>
      <c r="T273" s="155">
        <v>1</v>
      </c>
      <c r="U273" s="155">
        <v>1</v>
      </c>
      <c r="V273" s="155">
        <v>1</v>
      </c>
      <c r="W273" s="155">
        <v>1</v>
      </c>
      <c r="X273" s="155">
        <v>1</v>
      </c>
      <c r="Y273" s="155">
        <v>1</v>
      </c>
      <c r="Z273" s="155">
        <v>1</v>
      </c>
      <c r="AA273" s="155">
        <v>1</v>
      </c>
      <c r="AB273" s="151"/>
      <c r="AC273" s="151"/>
      <c r="AD273" s="151"/>
      <c r="AE273" s="151"/>
      <c r="AF273" s="151"/>
      <c r="AG273" s="151"/>
      <c r="AH273" s="151"/>
      <c r="AI273" s="151"/>
      <c r="AJ273" s="151"/>
      <c r="AK273" s="151"/>
      <c r="AL273" s="151"/>
      <c r="AM273" s="47">
        <v>20</v>
      </c>
      <c r="AN273" s="47">
        <v>20</v>
      </c>
      <c r="AO273" s="47">
        <v>20</v>
      </c>
      <c r="AP273" s="47">
        <v>20</v>
      </c>
      <c r="AQ273" s="47">
        <v>20</v>
      </c>
      <c r="AR273" s="47">
        <v>20</v>
      </c>
      <c r="AS273" s="47">
        <v>20</v>
      </c>
      <c r="AT273" s="47">
        <v>20</v>
      </c>
      <c r="AU273" s="47">
        <v>20</v>
      </c>
      <c r="AV273" s="47">
        <v>20</v>
      </c>
      <c r="AW273" s="47">
        <v>20</v>
      </c>
      <c r="AX273" s="151"/>
      <c r="AY273" s="151"/>
      <c r="AZ273" s="151"/>
      <c r="BA273" s="151"/>
      <c r="BB273" s="151"/>
      <c r="BC273" s="151"/>
      <c r="BD273" s="151"/>
      <c r="BE273" s="151"/>
      <c r="BF273" s="151"/>
      <c r="BG273" s="151"/>
      <c r="BH273" s="151"/>
      <c r="BI273" s="151"/>
      <c r="BJ273" s="151"/>
      <c r="BK273" s="151"/>
      <c r="BL273" s="151"/>
      <c r="BM273" s="151"/>
      <c r="BN273" s="151"/>
      <c r="BO273" s="151"/>
      <c r="BP273" s="151"/>
      <c r="BQ273" s="151"/>
      <c r="BR273" s="151"/>
      <c r="BS273" s="151"/>
      <c r="BT273" s="151"/>
      <c r="BU273" s="151"/>
      <c r="BV273" s="151"/>
      <c r="BW273" s="151"/>
      <c r="BX273" s="151"/>
      <c r="BY273" s="151"/>
      <c r="BZ273" s="151"/>
      <c r="CA273" s="151"/>
      <c r="CB273" s="151"/>
      <c r="CC273" s="151"/>
      <c r="CD273" s="151"/>
      <c r="CE273" s="151"/>
      <c r="CF273" s="151"/>
      <c r="CG273" s="151"/>
      <c r="CH273" s="151"/>
      <c r="CI273" s="151"/>
      <c r="CJ273" s="151"/>
      <c r="CK273" s="151"/>
      <c r="CL273" s="151"/>
      <c r="CM273" s="151"/>
      <c r="CN273" s="151"/>
      <c r="CO273" s="151"/>
      <c r="CP273" s="151"/>
      <c r="CQ273" s="151"/>
      <c r="CR273" s="151"/>
      <c r="CS273" s="151"/>
      <c r="CT273" s="151"/>
      <c r="CU273" s="151"/>
      <c r="CV273" s="151"/>
      <c r="CW273" s="151"/>
      <c r="CX273" s="151"/>
      <c r="CY273" s="151"/>
      <c r="CZ273" s="151"/>
      <c r="DA273" s="151"/>
      <c r="DB273" s="151"/>
      <c r="DC273" s="151"/>
      <c r="DD273" s="151"/>
      <c r="DE273" s="151"/>
      <c r="DF273" s="151"/>
      <c r="DG273" s="151"/>
      <c r="DH273" s="151"/>
      <c r="DI273" s="151"/>
      <c r="DJ273" s="151"/>
      <c r="DK273" s="151"/>
      <c r="DL273" s="151">
        <v>20</v>
      </c>
      <c r="DM273" s="151">
        <v>20</v>
      </c>
      <c r="DN273" s="151">
        <v>20</v>
      </c>
      <c r="DO273" s="151">
        <v>20</v>
      </c>
      <c r="DP273" s="151">
        <v>20</v>
      </c>
      <c r="DQ273" s="151">
        <v>20</v>
      </c>
      <c r="DR273" s="151">
        <v>20</v>
      </c>
      <c r="DS273" s="151">
        <v>20</v>
      </c>
      <c r="DT273" s="151">
        <v>20</v>
      </c>
      <c r="DU273" s="151">
        <v>20</v>
      </c>
      <c r="DV273" s="151">
        <v>20</v>
      </c>
      <c r="DW273" s="151"/>
      <c r="DX273" s="151"/>
      <c r="DY273" s="151"/>
      <c r="DZ273" s="151"/>
      <c r="EA273" s="151"/>
      <c r="EB273" s="151"/>
      <c r="EC273" s="151"/>
      <c r="ED273" s="151"/>
      <c r="EE273" s="151"/>
      <c r="EF273" s="151"/>
      <c r="EG273" s="151"/>
      <c r="EH273" s="151"/>
      <c r="EI273" s="151"/>
      <c r="EJ273" s="151"/>
      <c r="EK273" s="151"/>
      <c r="EL273" s="151"/>
      <c r="EM273" s="151"/>
      <c r="EN273" s="151"/>
      <c r="EO273" s="151"/>
      <c r="EP273" s="151"/>
      <c r="EQ273" s="151"/>
      <c r="ER273" s="151"/>
      <c r="ES273" s="151"/>
      <c r="ET273" s="151"/>
      <c r="EU273" s="151"/>
      <c r="EV273" s="151"/>
      <c r="EW273" s="151"/>
      <c r="EX273" s="151"/>
      <c r="EY273" s="151"/>
      <c r="EZ273" s="151"/>
      <c r="FA273" s="151"/>
      <c r="FB273" s="151"/>
      <c r="FC273" s="151"/>
      <c r="FD273" s="151"/>
      <c r="FE273" s="151"/>
      <c r="FF273" s="151"/>
      <c r="FG273" s="151"/>
      <c r="FH273" s="151"/>
      <c r="FI273" s="151"/>
      <c r="FJ273" s="151"/>
      <c r="FK273" s="151"/>
      <c r="FL273" s="151"/>
      <c r="FM273" s="151"/>
      <c r="FN273" s="151"/>
      <c r="FO273" s="151"/>
      <c r="FP273" s="151"/>
      <c r="FQ273" s="151"/>
      <c r="FR273" s="151"/>
      <c r="FS273" s="151"/>
      <c r="FT273" s="151"/>
      <c r="FU273" s="151"/>
      <c r="FV273" s="151"/>
      <c r="FW273" s="151"/>
      <c r="FX273" s="151"/>
      <c r="FY273" s="151"/>
      <c r="FZ273" s="151"/>
      <c r="GA273" s="151"/>
      <c r="GB273" s="151"/>
      <c r="GC273" s="151"/>
      <c r="GD273" s="151"/>
      <c r="GE273" s="151"/>
      <c r="GF273" s="151"/>
      <c r="GG273" s="151"/>
      <c r="GH273" s="151"/>
      <c r="GI273" s="151"/>
      <c r="GJ273" s="151"/>
      <c r="GK273" s="151"/>
      <c r="GL273" s="151"/>
      <c r="GM273" s="151"/>
      <c r="GN273" s="151"/>
      <c r="GO273" s="151"/>
      <c r="GP273" s="151"/>
      <c r="GQ273" s="151"/>
      <c r="GR273" s="151"/>
      <c r="GS273" s="151"/>
      <c r="GT273" s="151"/>
      <c r="GU273" s="151"/>
    </row>
    <row r="274" spans="1:203" x14ac:dyDescent="0.25">
      <c r="A274" s="58" t="s">
        <v>305</v>
      </c>
      <c r="B274" s="58" t="s">
        <v>302</v>
      </c>
      <c r="C274" s="70" t="s">
        <v>291</v>
      </c>
      <c r="D274" s="61">
        <f t="shared" si="1915"/>
        <v>0</v>
      </c>
      <c r="E274" s="61">
        <f t="shared" ref="E274" si="1968">R274+AC274+AN274+AY274+BJ274+BU274+CF274+CQ274+DB274+DM274+DX274+EI274+ET274+FE274+FP274+GA274+GL274</f>
        <v>1</v>
      </c>
      <c r="F274" s="61">
        <f t="shared" ref="F274" si="1969">S274+AD274+AO274+AZ274+BK274+BV274+CG274+CR274+DC274+DN274+DY274+EJ274+EU274+FF274+FQ274+GB274+GM274</f>
        <v>1</v>
      </c>
      <c r="G274" s="61">
        <f t="shared" ref="G274" si="1970">T274+AE274+AP274+BA274+BL274+BW274+CH274+CS274+DD274+DO274+DZ274+EK274+EV274+FG274+FR274+GC274+GN274</f>
        <v>1</v>
      </c>
      <c r="H274" s="61">
        <f t="shared" ref="H274" si="1971">U274+AF274+AQ274+BB274+BM274+BX274+CI274+CT274+DE274+DP274+EA274+EL274+EW274+FH274+FS274+GD274+GO274</f>
        <v>1</v>
      </c>
      <c r="I274" s="61">
        <f t="shared" ref="I274" si="1972">V274+AG274+AR274+BC274+BN274+BY274+CJ274+CU274+DF274+DQ274+EB274+EM274+EX274+FI274+FT274+GE274+GP274</f>
        <v>1</v>
      </c>
      <c r="J274" s="61">
        <f t="shared" ref="J274" si="1973">W274+AH274+AS274+BD274+BO274+BZ274+CK274+CV274+DG274+DR274+EC274+EN274+EY274+FJ274+FU274+GF274+GQ274</f>
        <v>1</v>
      </c>
      <c r="K274" s="61">
        <f t="shared" ref="K274" si="1974">X274+AI274+AT274+BE274+BP274+CA274+CL274+CW274+DH274+DS274+ED274+EO274+EZ274+FK274+FV274+GG274+GR274</f>
        <v>1</v>
      </c>
      <c r="L274" s="61">
        <f t="shared" ref="L274" si="1975">Y274+AJ274+AU274+BF274+BQ274+CB274+CM274+CX274+DI274+DT274+EE274+EP274+FA274+FL274+FW274+GH274+GS274</f>
        <v>1</v>
      </c>
      <c r="M274" s="61">
        <f t="shared" ref="M274" si="1976">Z274+AK274+AV274+BG274+BR274+CC274+CN274+CY274+DJ274+DU274+EF274+EQ274+FB274+FM274+FX274+GI274+GT274</f>
        <v>1</v>
      </c>
      <c r="N274" s="61">
        <f t="shared" ref="N274" si="1977">AA274+AL274+AW274+BH274+BS274+CD274+CO274+CZ274+DK274+DV274+EG274+ER274+FC274+FN274+FY274+GJ274+GU274</f>
        <v>1</v>
      </c>
      <c r="O274" s="69"/>
      <c r="P274" s="129"/>
      <c r="Q274" s="155">
        <v>0</v>
      </c>
      <c r="R274" s="155">
        <v>1</v>
      </c>
      <c r="S274" s="155">
        <v>1</v>
      </c>
      <c r="T274" s="155">
        <v>1</v>
      </c>
      <c r="U274" s="155">
        <v>1</v>
      </c>
      <c r="V274" s="155">
        <v>1</v>
      </c>
      <c r="W274" s="155">
        <v>1</v>
      </c>
      <c r="X274" s="155">
        <v>1</v>
      </c>
      <c r="Y274" s="155">
        <v>1</v>
      </c>
      <c r="Z274" s="155">
        <v>1</v>
      </c>
      <c r="AA274" s="155">
        <v>1</v>
      </c>
      <c r="AB274" s="151"/>
      <c r="AC274" s="151"/>
      <c r="AD274" s="151"/>
      <c r="AE274" s="151"/>
      <c r="AF274" s="151"/>
      <c r="AG274" s="151"/>
      <c r="AH274" s="151"/>
      <c r="AI274" s="151"/>
      <c r="AJ274" s="151"/>
      <c r="AK274" s="151"/>
      <c r="AL274" s="151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151"/>
      <c r="AY274" s="151"/>
      <c r="AZ274" s="151"/>
      <c r="BA274" s="151"/>
      <c r="BB274" s="151"/>
      <c r="BC274" s="151"/>
      <c r="BD274" s="151"/>
      <c r="BE274" s="151"/>
      <c r="BF274" s="151"/>
      <c r="BG274" s="151"/>
      <c r="BH274" s="151"/>
      <c r="BI274" s="151"/>
      <c r="BJ274" s="151"/>
      <c r="BK274" s="151"/>
      <c r="BL274" s="151"/>
      <c r="BM274" s="151"/>
      <c r="BN274" s="151"/>
      <c r="BO274" s="151"/>
      <c r="BP274" s="151"/>
      <c r="BQ274" s="151"/>
      <c r="BR274" s="151"/>
      <c r="BS274" s="151"/>
      <c r="BT274" s="151"/>
      <c r="BU274" s="151"/>
      <c r="BV274" s="151"/>
      <c r="BW274" s="151"/>
      <c r="BX274" s="151"/>
      <c r="BY274" s="151"/>
      <c r="BZ274" s="151"/>
      <c r="CA274" s="151"/>
      <c r="CB274" s="151"/>
      <c r="CC274" s="151"/>
      <c r="CD274" s="151"/>
      <c r="CE274" s="151"/>
      <c r="CF274" s="151"/>
      <c r="CG274" s="151"/>
      <c r="CH274" s="151"/>
      <c r="CI274" s="151"/>
      <c r="CJ274" s="151"/>
      <c r="CK274" s="151"/>
      <c r="CL274" s="151"/>
      <c r="CM274" s="151"/>
      <c r="CN274" s="151"/>
      <c r="CO274" s="151"/>
      <c r="CP274" s="151"/>
      <c r="CQ274" s="151"/>
      <c r="CR274" s="151"/>
      <c r="CS274" s="151"/>
      <c r="CT274" s="151"/>
      <c r="CU274" s="151"/>
      <c r="CV274" s="151"/>
      <c r="CW274" s="151"/>
      <c r="CX274" s="151"/>
      <c r="CY274" s="151"/>
      <c r="CZ274" s="151"/>
      <c r="DA274" s="151"/>
      <c r="DB274" s="151"/>
      <c r="DC274" s="151"/>
      <c r="DD274" s="151"/>
      <c r="DE274" s="151"/>
      <c r="DF274" s="151"/>
      <c r="DG274" s="151"/>
      <c r="DH274" s="151"/>
      <c r="DI274" s="151"/>
      <c r="DJ274" s="151"/>
      <c r="DK274" s="151"/>
      <c r="DL274" s="151"/>
      <c r="DM274" s="151"/>
      <c r="DN274" s="151"/>
      <c r="DO274" s="151"/>
      <c r="DP274" s="151"/>
      <c r="DQ274" s="151"/>
      <c r="DR274" s="151"/>
      <c r="DS274" s="151"/>
      <c r="DT274" s="151"/>
      <c r="DU274" s="151"/>
      <c r="DV274" s="151"/>
      <c r="DW274" s="151"/>
      <c r="DX274" s="151"/>
      <c r="DY274" s="151"/>
      <c r="DZ274" s="151"/>
      <c r="EA274" s="151"/>
      <c r="EB274" s="151"/>
      <c r="EC274" s="151"/>
      <c r="ED274" s="151"/>
      <c r="EE274" s="151"/>
      <c r="EF274" s="151"/>
      <c r="EG274" s="151"/>
      <c r="EH274" s="151"/>
      <c r="EI274" s="151"/>
      <c r="EJ274" s="151"/>
      <c r="EK274" s="151"/>
      <c r="EL274" s="151"/>
      <c r="EM274" s="151"/>
      <c r="EN274" s="151"/>
      <c r="EO274" s="151"/>
      <c r="EP274" s="151"/>
      <c r="EQ274" s="151"/>
      <c r="ER274" s="151"/>
      <c r="ES274" s="151"/>
      <c r="ET274" s="151"/>
      <c r="EU274" s="151"/>
      <c r="EV274" s="151"/>
      <c r="EW274" s="151"/>
      <c r="EX274" s="151"/>
      <c r="EY274" s="151"/>
      <c r="EZ274" s="151"/>
      <c r="FA274" s="151"/>
      <c r="FB274" s="151"/>
      <c r="FC274" s="151"/>
      <c r="FD274" s="151"/>
      <c r="FE274" s="151"/>
      <c r="FF274" s="151"/>
      <c r="FG274" s="151"/>
      <c r="FH274" s="151"/>
      <c r="FI274" s="151"/>
      <c r="FJ274" s="151"/>
      <c r="FK274" s="151"/>
      <c r="FL274" s="151"/>
      <c r="FM274" s="151"/>
      <c r="FN274" s="151"/>
      <c r="FO274" s="151"/>
      <c r="FP274" s="151"/>
      <c r="FQ274" s="151"/>
      <c r="FR274" s="151"/>
      <c r="FS274" s="151"/>
      <c r="FT274" s="151"/>
      <c r="FU274" s="151"/>
      <c r="FV274" s="151"/>
      <c r="FW274" s="151"/>
      <c r="FX274" s="151"/>
      <c r="FY274" s="151"/>
      <c r="FZ274" s="151"/>
      <c r="GA274" s="151"/>
      <c r="GB274" s="151"/>
      <c r="GC274" s="151"/>
      <c r="GD274" s="151"/>
      <c r="GE274" s="151"/>
      <c r="GF274" s="151"/>
      <c r="GG274" s="151"/>
      <c r="GH274" s="151"/>
      <c r="GI274" s="151"/>
      <c r="GJ274" s="151"/>
      <c r="GK274" s="151"/>
      <c r="GL274" s="151"/>
      <c r="GM274" s="151"/>
      <c r="GN274" s="151"/>
      <c r="GO274" s="151"/>
      <c r="GP274" s="151"/>
      <c r="GQ274" s="151"/>
      <c r="GR274" s="151"/>
      <c r="GS274" s="151"/>
      <c r="GT274" s="151"/>
      <c r="GU274" s="151"/>
    </row>
    <row r="275" spans="1:203" x14ac:dyDescent="0.25">
      <c r="A275" s="58" t="s">
        <v>306</v>
      </c>
      <c r="B275" s="58" t="s">
        <v>304</v>
      </c>
      <c r="C275" s="70" t="s">
        <v>291</v>
      </c>
      <c r="D275" s="61">
        <f t="shared" si="1915"/>
        <v>0</v>
      </c>
      <c r="E275" s="61">
        <f t="shared" ref="E275" si="1978">R275+AC275+AN275+AY275+BJ275+BU275+CF275+CQ275+DB275+DM275+DX275+EI275+ET275+FE275+FP275+GA275+GL275</f>
        <v>1</v>
      </c>
      <c r="F275" s="61">
        <f t="shared" ref="F275" si="1979">S275+AD275+AO275+AZ275+BK275+BV275+CG275+CR275+DC275+DN275+DY275+EJ275+EU275+FF275+FQ275+GB275+GM275</f>
        <v>1</v>
      </c>
      <c r="G275" s="61">
        <f t="shared" ref="G275" si="1980">T275+AE275+AP275+BA275+BL275+BW275+CH275+CS275+DD275+DO275+DZ275+EK275+EV275+FG275+FR275+GC275+GN275</f>
        <v>1</v>
      </c>
      <c r="H275" s="61">
        <f t="shared" ref="H275" si="1981">U275+AF275+AQ275+BB275+BM275+BX275+CI275+CT275+DE275+DP275+EA275+EL275+EW275+FH275+FS275+GD275+GO275</f>
        <v>1</v>
      </c>
      <c r="I275" s="61">
        <f t="shared" ref="I275" si="1982">V275+AG275+AR275+BC275+BN275+BY275+CJ275+CU275+DF275+DQ275+EB275+EM275+EX275+FI275+FT275+GE275+GP275</f>
        <v>1</v>
      </c>
      <c r="J275" s="61">
        <f t="shared" ref="J275" si="1983">W275+AH275+AS275+BD275+BO275+BZ275+CK275+CV275+DG275+DR275+EC275+EN275+EY275+FJ275+FU275+GF275+GQ275</f>
        <v>1</v>
      </c>
      <c r="K275" s="61">
        <f t="shared" ref="K275" si="1984">X275+AI275+AT275+BE275+BP275+CA275+CL275+CW275+DH275+DS275+ED275+EO275+EZ275+FK275+FV275+GG275+GR275</f>
        <v>1</v>
      </c>
      <c r="L275" s="61">
        <f t="shared" ref="L275" si="1985">Y275+AJ275+AU275+BF275+BQ275+CB275+CM275+CX275+DI275+DT275+EE275+EP275+FA275+FL275+FW275+GH275+GS275</f>
        <v>1</v>
      </c>
      <c r="M275" s="61">
        <f t="shared" ref="M275" si="1986">Z275+AK275+AV275+BG275+BR275+CC275+CN275+CY275+DJ275+DU275+EF275+EQ275+FB275+FM275+FX275+GI275+GT275</f>
        <v>1</v>
      </c>
      <c r="N275" s="61">
        <f t="shared" ref="N275" si="1987">AA275+AL275+AW275+BH275+BS275+CD275+CO275+CZ275+DK275+DV275+EG275+ER275+FC275+FN275+FY275+GJ275+GU275</f>
        <v>1</v>
      </c>
      <c r="O275" s="69"/>
      <c r="P275" s="129"/>
      <c r="Q275" s="155">
        <v>0</v>
      </c>
      <c r="R275" s="155">
        <v>1</v>
      </c>
      <c r="S275" s="155">
        <v>1</v>
      </c>
      <c r="T275" s="155">
        <v>1</v>
      </c>
      <c r="U275" s="155">
        <v>1</v>
      </c>
      <c r="V275" s="155">
        <v>1</v>
      </c>
      <c r="W275" s="155">
        <v>1</v>
      </c>
      <c r="X275" s="155">
        <v>1</v>
      </c>
      <c r="Y275" s="155">
        <v>1</v>
      </c>
      <c r="Z275" s="155">
        <v>1</v>
      </c>
      <c r="AA275" s="155">
        <v>1</v>
      </c>
      <c r="AB275" s="151"/>
      <c r="AC275" s="151"/>
      <c r="AD275" s="151"/>
      <c r="AE275" s="151"/>
      <c r="AF275" s="151"/>
      <c r="AG275" s="151"/>
      <c r="AH275" s="151"/>
      <c r="AI275" s="151"/>
      <c r="AJ275" s="151"/>
      <c r="AK275" s="151"/>
      <c r="AL275" s="151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151"/>
      <c r="AY275" s="151"/>
      <c r="AZ275" s="151"/>
      <c r="BA275" s="151"/>
      <c r="BB275" s="151"/>
      <c r="BC275" s="151"/>
      <c r="BD275" s="151"/>
      <c r="BE275" s="151"/>
      <c r="BF275" s="151"/>
      <c r="BG275" s="151"/>
      <c r="BH275" s="151"/>
      <c r="BI275" s="151"/>
      <c r="BJ275" s="151"/>
      <c r="BK275" s="151"/>
      <c r="BL275" s="151"/>
      <c r="BM275" s="151"/>
      <c r="BN275" s="151"/>
      <c r="BO275" s="151"/>
      <c r="BP275" s="151"/>
      <c r="BQ275" s="151"/>
      <c r="BR275" s="151"/>
      <c r="BS275" s="151"/>
      <c r="BT275" s="151"/>
      <c r="BU275" s="151"/>
      <c r="BV275" s="151"/>
      <c r="BW275" s="151"/>
      <c r="BX275" s="151"/>
      <c r="BY275" s="151"/>
      <c r="BZ275" s="151"/>
      <c r="CA275" s="151"/>
      <c r="CB275" s="151"/>
      <c r="CC275" s="151"/>
      <c r="CD275" s="151"/>
      <c r="CE275" s="151"/>
      <c r="CF275" s="151"/>
      <c r="CG275" s="151"/>
      <c r="CH275" s="151"/>
      <c r="CI275" s="151"/>
      <c r="CJ275" s="151"/>
      <c r="CK275" s="151"/>
      <c r="CL275" s="151"/>
      <c r="CM275" s="151"/>
      <c r="CN275" s="151"/>
      <c r="CO275" s="151"/>
      <c r="CP275" s="151"/>
      <c r="CQ275" s="151"/>
      <c r="CR275" s="151"/>
      <c r="CS275" s="151"/>
      <c r="CT275" s="151"/>
      <c r="CU275" s="151"/>
      <c r="CV275" s="151"/>
      <c r="CW275" s="151"/>
      <c r="CX275" s="151"/>
      <c r="CY275" s="151"/>
      <c r="CZ275" s="151"/>
      <c r="DA275" s="151"/>
      <c r="DB275" s="151"/>
      <c r="DC275" s="151"/>
      <c r="DD275" s="151"/>
      <c r="DE275" s="151"/>
      <c r="DF275" s="151"/>
      <c r="DG275" s="151"/>
      <c r="DH275" s="151"/>
      <c r="DI275" s="151"/>
      <c r="DJ275" s="151"/>
      <c r="DK275" s="151"/>
      <c r="DL275" s="151"/>
      <c r="DM275" s="151"/>
      <c r="DN275" s="151"/>
      <c r="DO275" s="151"/>
      <c r="DP275" s="151"/>
      <c r="DQ275" s="151"/>
      <c r="DR275" s="151"/>
      <c r="DS275" s="151"/>
      <c r="DT275" s="151"/>
      <c r="DU275" s="151"/>
      <c r="DV275" s="151"/>
      <c r="DW275" s="151"/>
      <c r="DX275" s="151"/>
      <c r="DY275" s="151"/>
      <c r="DZ275" s="151"/>
      <c r="EA275" s="151"/>
      <c r="EB275" s="151"/>
      <c r="EC275" s="151"/>
      <c r="ED275" s="151"/>
      <c r="EE275" s="151"/>
      <c r="EF275" s="151"/>
      <c r="EG275" s="151"/>
      <c r="EH275" s="151"/>
      <c r="EI275" s="151"/>
      <c r="EJ275" s="151"/>
      <c r="EK275" s="151"/>
      <c r="EL275" s="151"/>
      <c r="EM275" s="151"/>
      <c r="EN275" s="151"/>
      <c r="EO275" s="151"/>
      <c r="EP275" s="151"/>
      <c r="EQ275" s="151"/>
      <c r="ER275" s="151"/>
      <c r="ES275" s="151"/>
      <c r="ET275" s="151"/>
      <c r="EU275" s="151"/>
      <c r="EV275" s="151"/>
      <c r="EW275" s="151"/>
      <c r="EX275" s="151"/>
      <c r="EY275" s="151"/>
      <c r="EZ275" s="151"/>
      <c r="FA275" s="151"/>
      <c r="FB275" s="151"/>
      <c r="FC275" s="151"/>
      <c r="FD275" s="151"/>
      <c r="FE275" s="151"/>
      <c r="FF275" s="151"/>
      <c r="FG275" s="151"/>
      <c r="FH275" s="151"/>
      <c r="FI275" s="151"/>
      <c r="FJ275" s="151"/>
      <c r="FK275" s="151"/>
      <c r="FL275" s="151"/>
      <c r="FM275" s="151"/>
      <c r="FN275" s="151"/>
      <c r="FO275" s="151"/>
      <c r="FP275" s="151"/>
      <c r="FQ275" s="151"/>
      <c r="FR275" s="151"/>
      <c r="FS275" s="151"/>
      <c r="FT275" s="151"/>
      <c r="FU275" s="151"/>
      <c r="FV275" s="151"/>
      <c r="FW275" s="151"/>
      <c r="FX275" s="151"/>
      <c r="FY275" s="151"/>
      <c r="FZ275" s="151"/>
      <c r="GA275" s="151"/>
      <c r="GB275" s="151"/>
      <c r="GC275" s="151"/>
      <c r="GD275" s="151"/>
      <c r="GE275" s="151"/>
      <c r="GF275" s="151"/>
      <c r="GG275" s="151"/>
      <c r="GH275" s="151"/>
      <c r="GI275" s="151"/>
      <c r="GJ275" s="151"/>
      <c r="GK275" s="151"/>
      <c r="GL275" s="151"/>
      <c r="GM275" s="151"/>
      <c r="GN275" s="151"/>
      <c r="GO275" s="151"/>
      <c r="GP275" s="151"/>
      <c r="GQ275" s="151"/>
      <c r="GR275" s="151"/>
      <c r="GS275" s="151"/>
      <c r="GT275" s="151"/>
      <c r="GU275" s="151"/>
    </row>
    <row r="276" spans="1:203" ht="18" customHeight="1" x14ac:dyDescent="0.25">
      <c r="A276" s="58" t="s">
        <v>274</v>
      </c>
      <c r="B276" s="58" t="s">
        <v>275</v>
      </c>
      <c r="C276" s="70" t="s">
        <v>291</v>
      </c>
      <c r="D276" s="61">
        <f t="shared" si="1915"/>
        <v>18</v>
      </c>
      <c r="E276" s="61">
        <f t="shared" ref="E276" si="1988">R276+AC276+AN276+AY276+BJ276+BU276+CF276+CQ276+DB276+DM276+DX276+EI276+ET276+FE276+FP276+GA276+GL276</f>
        <v>11</v>
      </c>
      <c r="F276" s="61">
        <f t="shared" ref="F276" si="1989">S276+AD276+AO276+AZ276+BK276+BV276+CG276+CR276+DC276+DN276+DY276+EJ276+EU276+FF276+FQ276+GB276+GM276</f>
        <v>17</v>
      </c>
      <c r="G276" s="61">
        <f t="shared" ref="G276" si="1990">T276+AE276+AP276+BA276+BL276+BW276+CH276+CS276+DD276+DO276+DZ276+EK276+EV276+FG276+FR276+GC276+GN276</f>
        <v>24</v>
      </c>
      <c r="H276" s="61">
        <f t="shared" ref="H276" si="1991">U276+AF276+AQ276+BB276+BM276+BX276+CI276+CT276+DE276+DP276+EA276+EL276+EW276+FH276+FS276+GD276+GO276</f>
        <v>24</v>
      </c>
      <c r="I276" s="61">
        <f t="shared" ref="I276" si="1992">V276+AG276+AR276+BC276+BN276+BY276+CJ276+CU276+DF276+DQ276+EB276+EM276+EX276+FI276+FT276+GE276+GP276</f>
        <v>16</v>
      </c>
      <c r="J276" s="61">
        <f t="shared" ref="J276" si="1993">W276+AH276+AS276+BD276+BO276+BZ276+CK276+CV276+DG276+DR276+EC276+EN276+EY276+FJ276+FU276+GF276+GQ276</f>
        <v>15</v>
      </c>
      <c r="K276" s="61">
        <f t="shared" ref="K276" si="1994">X276+AI276+AT276+BE276+BP276+CA276+CL276+CW276+DH276+DS276+ED276+EO276+EZ276+FK276+FV276+GG276+GR276</f>
        <v>14</v>
      </c>
      <c r="L276" s="61">
        <f t="shared" ref="L276" si="1995">Y276+AJ276+AU276+BF276+BQ276+CB276+CM276+CX276+DI276+DT276+EE276+EP276+FA276+FL276+FW276+GH276+GS276</f>
        <v>16</v>
      </c>
      <c r="M276" s="61">
        <f t="shared" ref="M276" si="1996">Z276+AK276+AV276+BG276+BR276+CC276+CN276+CY276+DJ276+DU276+EF276+EQ276+FB276+FM276+FX276+GI276+GT276</f>
        <v>20</v>
      </c>
      <c r="N276" s="61">
        <f t="shared" ref="N276" si="1997">AA276+AL276+AW276+BH276+BS276+CD276+CO276+CZ276+DK276+DV276+EG276+ER276+FC276+FN276+FY276+GJ276+GU276</f>
        <v>21</v>
      </c>
      <c r="O276" s="69"/>
      <c r="P276" s="129"/>
      <c r="Q276" s="154">
        <v>0</v>
      </c>
      <c r="R276" s="154">
        <v>1</v>
      </c>
      <c r="S276" s="154">
        <v>1</v>
      </c>
      <c r="T276" s="155">
        <v>1</v>
      </c>
      <c r="U276" s="155">
        <v>1</v>
      </c>
      <c r="V276" s="155">
        <v>1</v>
      </c>
      <c r="W276" s="155">
        <v>1</v>
      </c>
      <c r="X276" s="155">
        <v>1</v>
      </c>
      <c r="Y276" s="155">
        <v>1</v>
      </c>
      <c r="Z276" s="155">
        <v>1</v>
      </c>
      <c r="AA276" s="155">
        <v>1</v>
      </c>
      <c r="AB276" s="151"/>
      <c r="AC276" s="151"/>
      <c r="AD276" s="151"/>
      <c r="AE276" s="151"/>
      <c r="AF276" s="151"/>
      <c r="AG276" s="151"/>
      <c r="AH276" s="151"/>
      <c r="AI276" s="151"/>
      <c r="AJ276" s="151"/>
      <c r="AK276" s="151"/>
      <c r="AL276" s="151"/>
      <c r="AM276" s="173">
        <v>18</v>
      </c>
      <c r="AN276" s="173">
        <v>10</v>
      </c>
      <c r="AO276" s="173">
        <v>16</v>
      </c>
      <c r="AP276" s="47">
        <v>23</v>
      </c>
      <c r="AQ276" s="47">
        <v>23</v>
      </c>
      <c r="AR276" s="47">
        <v>15</v>
      </c>
      <c r="AS276" s="47">
        <v>14</v>
      </c>
      <c r="AT276" s="47">
        <v>13</v>
      </c>
      <c r="AU276" s="47">
        <v>15</v>
      </c>
      <c r="AV276" s="47">
        <v>19</v>
      </c>
      <c r="AW276" s="47">
        <v>20</v>
      </c>
      <c r="AX276" s="151"/>
      <c r="AY276" s="151"/>
      <c r="AZ276" s="151"/>
      <c r="BA276" s="151"/>
      <c r="BB276" s="151"/>
      <c r="BC276" s="151"/>
      <c r="BD276" s="151"/>
      <c r="BE276" s="151"/>
      <c r="BF276" s="151"/>
      <c r="BG276" s="151"/>
      <c r="BH276" s="151"/>
      <c r="BI276" s="151"/>
      <c r="BJ276" s="151"/>
      <c r="BK276" s="151"/>
      <c r="BL276" s="151"/>
      <c r="BM276" s="151"/>
      <c r="BN276" s="151"/>
      <c r="BO276" s="151"/>
      <c r="BP276" s="151"/>
      <c r="BQ276" s="151"/>
      <c r="BR276" s="151"/>
      <c r="BS276" s="151"/>
      <c r="BT276" s="151"/>
      <c r="BU276" s="151"/>
      <c r="BV276" s="151"/>
      <c r="BW276" s="151"/>
      <c r="BX276" s="151"/>
      <c r="BY276" s="151"/>
      <c r="BZ276" s="151"/>
      <c r="CA276" s="151"/>
      <c r="CB276" s="151"/>
      <c r="CC276" s="151"/>
      <c r="CD276" s="151"/>
      <c r="CE276" s="151"/>
      <c r="CF276" s="151"/>
      <c r="CG276" s="151"/>
      <c r="CH276" s="151"/>
      <c r="CI276" s="151"/>
      <c r="CJ276" s="151"/>
      <c r="CK276" s="151"/>
      <c r="CL276" s="151"/>
      <c r="CM276" s="151"/>
      <c r="CN276" s="151"/>
      <c r="CO276" s="151"/>
      <c r="CP276" s="151"/>
      <c r="CQ276" s="151"/>
      <c r="CR276" s="151"/>
      <c r="CS276" s="151"/>
      <c r="CT276" s="151"/>
      <c r="CU276" s="151"/>
      <c r="CV276" s="151"/>
      <c r="CW276" s="151"/>
      <c r="CX276" s="151"/>
      <c r="CY276" s="151"/>
      <c r="CZ276" s="151"/>
      <c r="DA276" s="151"/>
      <c r="DB276" s="151"/>
      <c r="DC276" s="151"/>
      <c r="DD276" s="151"/>
      <c r="DE276" s="151"/>
      <c r="DF276" s="151"/>
      <c r="DG276" s="151"/>
      <c r="DH276" s="151"/>
      <c r="DI276" s="151"/>
      <c r="DJ276" s="151"/>
      <c r="DK276" s="151"/>
      <c r="DL276" s="151"/>
      <c r="DM276" s="151"/>
      <c r="DN276" s="151"/>
      <c r="DO276" s="151"/>
      <c r="DP276" s="151"/>
      <c r="DQ276" s="151"/>
      <c r="DR276" s="151"/>
      <c r="DS276" s="151"/>
      <c r="DT276" s="151"/>
      <c r="DU276" s="151"/>
      <c r="DV276" s="151"/>
      <c r="DW276" s="151"/>
      <c r="DX276" s="151"/>
      <c r="DY276" s="151"/>
      <c r="DZ276" s="151"/>
      <c r="EA276" s="151"/>
      <c r="EB276" s="151"/>
      <c r="EC276" s="151"/>
      <c r="ED276" s="151"/>
      <c r="EE276" s="151"/>
      <c r="EF276" s="151"/>
      <c r="EG276" s="151"/>
      <c r="EH276" s="151"/>
      <c r="EI276" s="151"/>
      <c r="EJ276" s="151"/>
      <c r="EK276" s="151"/>
      <c r="EL276" s="151"/>
      <c r="EM276" s="151"/>
      <c r="EN276" s="151"/>
      <c r="EO276" s="151"/>
      <c r="EP276" s="151"/>
      <c r="EQ276" s="151"/>
      <c r="ER276" s="151"/>
      <c r="ES276" s="151"/>
      <c r="ET276" s="151"/>
      <c r="EU276" s="151"/>
      <c r="EV276" s="151"/>
      <c r="EW276" s="151"/>
      <c r="EX276" s="151"/>
      <c r="EY276" s="151"/>
      <c r="EZ276" s="151"/>
      <c r="FA276" s="151"/>
      <c r="FB276" s="151"/>
      <c r="FC276" s="151"/>
      <c r="FD276" s="151"/>
      <c r="FE276" s="151"/>
      <c r="FF276" s="151"/>
      <c r="FG276" s="151"/>
      <c r="FH276" s="151"/>
      <c r="FI276" s="151"/>
      <c r="FJ276" s="151"/>
      <c r="FK276" s="151"/>
      <c r="FL276" s="151"/>
      <c r="FM276" s="151"/>
      <c r="FN276" s="151"/>
      <c r="FO276" s="151"/>
      <c r="FP276" s="151"/>
      <c r="FQ276" s="151"/>
      <c r="FR276" s="151"/>
      <c r="FS276" s="151"/>
      <c r="FT276" s="151"/>
      <c r="FU276" s="151"/>
      <c r="FV276" s="151"/>
      <c r="FW276" s="151"/>
      <c r="FX276" s="151"/>
      <c r="FY276" s="151"/>
      <c r="FZ276" s="151"/>
      <c r="GA276" s="151"/>
      <c r="GB276" s="151"/>
      <c r="GC276" s="151"/>
      <c r="GD276" s="151"/>
      <c r="GE276" s="151"/>
      <c r="GF276" s="151"/>
      <c r="GG276" s="151"/>
      <c r="GH276" s="151"/>
      <c r="GI276" s="151"/>
      <c r="GJ276" s="151"/>
      <c r="GK276" s="151"/>
      <c r="GL276" s="151"/>
      <c r="GM276" s="151"/>
      <c r="GN276" s="151"/>
      <c r="GO276" s="151"/>
      <c r="GP276" s="151"/>
      <c r="GQ276" s="151"/>
      <c r="GR276" s="151"/>
      <c r="GS276" s="151"/>
      <c r="GT276" s="151"/>
      <c r="GU276" s="151"/>
    </row>
    <row r="277" spans="1:203" ht="18" customHeight="1" x14ac:dyDescent="0.25">
      <c r="A277" s="109" t="s">
        <v>16</v>
      </c>
      <c r="B277" s="58" t="s">
        <v>17</v>
      </c>
      <c r="C277" s="70"/>
      <c r="D277" s="102">
        <f t="shared" ref="D277:O277" si="1998">D278+D279</f>
        <v>0</v>
      </c>
      <c r="E277" s="102">
        <f t="shared" si="1998"/>
        <v>0</v>
      </c>
      <c r="F277" s="102">
        <f t="shared" si="1998"/>
        <v>0</v>
      </c>
      <c r="G277" s="102">
        <f t="shared" si="1998"/>
        <v>0</v>
      </c>
      <c r="H277" s="102">
        <f t="shared" si="1998"/>
        <v>0</v>
      </c>
      <c r="I277" s="102">
        <f t="shared" si="1998"/>
        <v>0</v>
      </c>
      <c r="J277" s="102">
        <f t="shared" si="1998"/>
        <v>0</v>
      </c>
      <c r="K277" s="102">
        <f t="shared" si="1998"/>
        <v>0</v>
      </c>
      <c r="L277" s="102">
        <f t="shared" si="1998"/>
        <v>0</v>
      </c>
      <c r="M277" s="102">
        <f t="shared" si="1998"/>
        <v>0</v>
      </c>
      <c r="N277" s="102">
        <f t="shared" si="1998"/>
        <v>0</v>
      </c>
      <c r="O277" s="102">
        <f t="shared" si="1998"/>
        <v>56</v>
      </c>
      <c r="P277" s="129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/>
      <c r="AF277" s="151"/>
      <c r="AG277" s="151"/>
      <c r="AH277" s="151"/>
      <c r="AI277" s="151"/>
      <c r="AJ277" s="151"/>
      <c r="AK277" s="151"/>
      <c r="AL277" s="151"/>
      <c r="AM277" s="151"/>
      <c r="AN277" s="151"/>
      <c r="AO277" s="151"/>
      <c r="AP277" s="151"/>
      <c r="AQ277" s="151"/>
      <c r="AR277" s="151"/>
      <c r="AS277" s="151"/>
      <c r="AT277" s="151"/>
      <c r="AU277" s="151"/>
      <c r="AV277" s="151"/>
      <c r="AW277" s="151"/>
      <c r="AX277" s="151"/>
      <c r="AY277" s="151"/>
      <c r="AZ277" s="151"/>
      <c r="BA277" s="151"/>
      <c r="BB277" s="151"/>
      <c r="BC277" s="151"/>
      <c r="BD277" s="151"/>
      <c r="BE277" s="151"/>
      <c r="BF277" s="151"/>
      <c r="BG277" s="151"/>
      <c r="BH277" s="151"/>
      <c r="BI277" s="151"/>
      <c r="BJ277" s="151"/>
      <c r="BK277" s="151"/>
      <c r="BL277" s="151"/>
      <c r="BM277" s="151"/>
      <c r="BN277" s="151"/>
      <c r="BO277" s="151"/>
      <c r="BP277" s="151"/>
      <c r="BQ277" s="151"/>
      <c r="BR277" s="151"/>
      <c r="BS277" s="151"/>
      <c r="BT277" s="151"/>
      <c r="BU277" s="151"/>
      <c r="BV277" s="151"/>
      <c r="BW277" s="151"/>
      <c r="BX277" s="151"/>
      <c r="BY277" s="151"/>
      <c r="BZ277" s="151"/>
      <c r="CA277" s="151"/>
      <c r="CB277" s="151"/>
      <c r="CC277" s="151"/>
      <c r="CD277" s="151"/>
      <c r="CE277" s="151"/>
      <c r="CF277" s="151"/>
      <c r="CG277" s="151"/>
      <c r="CH277" s="151"/>
      <c r="CI277" s="151"/>
      <c r="CJ277" s="151"/>
      <c r="CK277" s="151"/>
      <c r="CL277" s="151"/>
      <c r="CM277" s="151"/>
      <c r="CN277" s="151"/>
      <c r="CO277" s="151"/>
      <c r="CP277" s="151"/>
      <c r="CQ277" s="151"/>
      <c r="CR277" s="151"/>
      <c r="CS277" s="151"/>
      <c r="CT277" s="151"/>
      <c r="CU277" s="151"/>
      <c r="CV277" s="151"/>
      <c r="CW277" s="151"/>
      <c r="CX277" s="151"/>
      <c r="CY277" s="151"/>
      <c r="CZ277" s="151"/>
      <c r="DA277" s="151"/>
      <c r="DB277" s="151"/>
      <c r="DC277" s="151"/>
      <c r="DD277" s="151"/>
      <c r="DE277" s="151"/>
      <c r="DF277" s="151"/>
      <c r="DG277" s="151"/>
      <c r="DH277" s="151"/>
      <c r="DI277" s="151"/>
      <c r="DJ277" s="151"/>
      <c r="DK277" s="151"/>
      <c r="DL277" s="151"/>
      <c r="DM277" s="151"/>
      <c r="DN277" s="151"/>
      <c r="DO277" s="151"/>
      <c r="DP277" s="151"/>
      <c r="DQ277" s="151"/>
      <c r="DR277" s="151"/>
      <c r="DS277" s="151"/>
      <c r="DT277" s="151"/>
      <c r="DU277" s="151"/>
      <c r="DV277" s="151"/>
      <c r="DW277" s="151"/>
      <c r="DX277" s="151"/>
      <c r="DY277" s="151"/>
      <c r="DZ277" s="151"/>
      <c r="EA277" s="151"/>
      <c r="EB277" s="151"/>
      <c r="EC277" s="151"/>
      <c r="ED277" s="151"/>
      <c r="EE277" s="151"/>
      <c r="EF277" s="151"/>
      <c r="EG277" s="151"/>
      <c r="EH277" s="151"/>
      <c r="EI277" s="151"/>
      <c r="EJ277" s="151"/>
      <c r="EK277" s="151"/>
      <c r="EL277" s="151"/>
      <c r="EM277" s="151"/>
      <c r="EN277" s="151"/>
      <c r="EO277" s="151"/>
      <c r="EP277" s="151"/>
      <c r="EQ277" s="151"/>
      <c r="ER277" s="151"/>
      <c r="ES277" s="151"/>
      <c r="ET277" s="151"/>
      <c r="EU277" s="151"/>
      <c r="EV277" s="151"/>
      <c r="EW277" s="151"/>
      <c r="EX277" s="151"/>
      <c r="EY277" s="151"/>
      <c r="EZ277" s="151"/>
      <c r="FA277" s="151"/>
      <c r="FB277" s="151"/>
      <c r="FC277" s="151"/>
      <c r="FD277" s="151"/>
      <c r="FE277" s="151"/>
      <c r="FF277" s="151"/>
      <c r="FG277" s="151"/>
      <c r="FH277" s="151"/>
      <c r="FI277" s="151"/>
      <c r="FJ277" s="151"/>
      <c r="FK277" s="151"/>
      <c r="FL277" s="151"/>
      <c r="FM277" s="151"/>
      <c r="FN277" s="151"/>
      <c r="FO277" s="151"/>
      <c r="FP277" s="151"/>
      <c r="FQ277" s="151"/>
      <c r="FR277" s="151"/>
      <c r="FS277" s="151"/>
      <c r="FT277" s="151"/>
      <c r="FU277" s="151"/>
      <c r="FV277" s="151"/>
      <c r="FW277" s="151"/>
      <c r="FX277" s="151"/>
      <c r="FY277" s="151"/>
      <c r="FZ277" s="151"/>
      <c r="GA277" s="151"/>
      <c r="GB277" s="151"/>
      <c r="GC277" s="151"/>
      <c r="GD277" s="151"/>
      <c r="GE277" s="151"/>
      <c r="GF277" s="151"/>
      <c r="GG277" s="151"/>
      <c r="GH277" s="151"/>
      <c r="GI277" s="151"/>
      <c r="GJ277" s="151"/>
      <c r="GK277" s="151"/>
      <c r="GL277" s="151"/>
      <c r="GM277" s="151"/>
      <c r="GN277" s="151"/>
      <c r="GO277" s="151"/>
      <c r="GP277" s="151"/>
      <c r="GQ277" s="151"/>
      <c r="GR277" s="151"/>
      <c r="GS277" s="151"/>
      <c r="GT277" s="151"/>
      <c r="GU277" s="151"/>
    </row>
    <row r="278" spans="1:203" ht="18" customHeight="1" x14ac:dyDescent="0.25">
      <c r="A278" s="109" t="s">
        <v>751</v>
      </c>
      <c r="B278" s="58" t="s">
        <v>745</v>
      </c>
      <c r="C278" s="70" t="s">
        <v>291</v>
      </c>
      <c r="D278" s="61">
        <f t="shared" si="1915"/>
        <v>0</v>
      </c>
      <c r="E278" s="61">
        <f t="shared" ref="E278" si="1999">R278+AC278+AN278+AY278+BJ278+BU278+CF278+CQ278+DB278+DM278+DX278+EI278+ET278+FE278+FP278+GA278+GL278</f>
        <v>0</v>
      </c>
      <c r="F278" s="61">
        <f t="shared" ref="F278" si="2000">S278+AD278+AO278+AZ278+BK278+BV278+CG278+CR278+DC278+DN278+DY278+EJ278+EU278+FF278+FQ278+GB278+GM278</f>
        <v>0</v>
      </c>
      <c r="G278" s="61">
        <f t="shared" ref="G278" si="2001">T278+AE278+AP278+BA278+BL278+BW278+CH278+CS278+DD278+DO278+DZ278+EK278+EV278+FG278+FR278+GC278+GN278</f>
        <v>0</v>
      </c>
      <c r="H278" s="61">
        <f t="shared" ref="H278" si="2002">U278+AF278+AQ278+BB278+BM278+BX278+CI278+CT278+DE278+DP278+EA278+EL278+EW278+FH278+FS278+GD278+GO278</f>
        <v>0</v>
      </c>
      <c r="I278" s="61">
        <f t="shared" ref="I278" si="2003">V278+AG278+AR278+BC278+BN278+BY278+CJ278+CU278+DF278+DQ278+EB278+EM278+EX278+FI278+FT278+GE278+GP278</f>
        <v>0</v>
      </c>
      <c r="J278" s="61">
        <f t="shared" ref="J278" si="2004">W278+AH278+AS278+BD278+BO278+BZ278+CK278+CV278+DG278+DR278+EC278+EN278+EY278+FJ278+FU278+GF278+GQ278</f>
        <v>0</v>
      </c>
      <c r="K278" s="61">
        <f t="shared" ref="K278" si="2005">X278+AI278+AT278+BE278+BP278+CA278+CL278+CW278+DH278+DS278+ED278+EO278+EZ278+FK278+FV278+GG278+GR278</f>
        <v>0</v>
      </c>
      <c r="L278" s="61">
        <f t="shared" ref="L278" si="2006">Y278+AJ278+AU278+BF278+BQ278+CB278+CM278+CX278+DI278+DT278+EE278+EP278+FA278+FL278+FW278+GH278+GS278</f>
        <v>0</v>
      </c>
      <c r="M278" s="61">
        <f t="shared" ref="M278" si="2007">Z278+AK278+AV278+BG278+BR278+CC278+CN278+CY278+DJ278+DU278+EF278+EQ278+FB278+FM278+FX278+GI278+GT278</f>
        <v>0</v>
      </c>
      <c r="N278" s="61">
        <f t="shared" ref="N278" si="2008">AA278+AL278+AW278+BH278+BS278+CD278+CO278+CZ278+DK278+DV278+EG278+ER278+FC278+FN278+FY278+GJ278+GU278</f>
        <v>0</v>
      </c>
      <c r="O278" s="69">
        <v>23</v>
      </c>
      <c r="P278" s="129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  <c r="AJ278" s="151"/>
      <c r="AK278" s="151"/>
      <c r="AL278" s="151"/>
      <c r="AM278" s="151"/>
      <c r="AN278" s="151"/>
      <c r="AO278" s="151"/>
      <c r="AP278" s="151"/>
      <c r="AQ278" s="151"/>
      <c r="AR278" s="151"/>
      <c r="AS278" s="151"/>
      <c r="AT278" s="151"/>
      <c r="AU278" s="151"/>
      <c r="AV278" s="151"/>
      <c r="AW278" s="151"/>
      <c r="AX278" s="151"/>
      <c r="AY278" s="151"/>
      <c r="AZ278" s="151"/>
      <c r="BA278" s="151"/>
      <c r="BB278" s="151"/>
      <c r="BC278" s="151"/>
      <c r="BD278" s="151"/>
      <c r="BE278" s="151"/>
      <c r="BF278" s="151"/>
      <c r="BG278" s="151"/>
      <c r="BH278" s="151"/>
      <c r="BI278" s="151"/>
      <c r="BJ278" s="151"/>
      <c r="BK278" s="151"/>
      <c r="BL278" s="151"/>
      <c r="BM278" s="151"/>
      <c r="BN278" s="151"/>
      <c r="BO278" s="151"/>
      <c r="BP278" s="151"/>
      <c r="BQ278" s="151"/>
      <c r="BR278" s="151"/>
      <c r="BS278" s="151"/>
      <c r="BT278" s="151"/>
      <c r="BU278" s="151"/>
      <c r="BV278" s="151"/>
      <c r="BW278" s="151"/>
      <c r="BX278" s="151"/>
      <c r="BY278" s="151"/>
      <c r="BZ278" s="151"/>
      <c r="CA278" s="151"/>
      <c r="CB278" s="151"/>
      <c r="CC278" s="151"/>
      <c r="CD278" s="151"/>
      <c r="CE278" s="151"/>
      <c r="CF278" s="151"/>
      <c r="CG278" s="151"/>
      <c r="CH278" s="151"/>
      <c r="CI278" s="151"/>
      <c r="CJ278" s="151"/>
      <c r="CK278" s="151"/>
      <c r="CL278" s="151"/>
      <c r="CM278" s="151"/>
      <c r="CN278" s="151"/>
      <c r="CO278" s="151"/>
      <c r="CP278" s="151"/>
      <c r="CQ278" s="151"/>
      <c r="CR278" s="151"/>
      <c r="CS278" s="151"/>
      <c r="CT278" s="151"/>
      <c r="CU278" s="151"/>
      <c r="CV278" s="151"/>
      <c r="CW278" s="151"/>
      <c r="CX278" s="151"/>
      <c r="CY278" s="151"/>
      <c r="CZ278" s="151"/>
      <c r="DA278" s="151"/>
      <c r="DB278" s="151"/>
      <c r="DC278" s="151"/>
      <c r="DD278" s="151"/>
      <c r="DE278" s="151"/>
      <c r="DF278" s="151"/>
      <c r="DG278" s="151"/>
      <c r="DH278" s="151"/>
      <c r="DI278" s="151"/>
      <c r="DJ278" s="151"/>
      <c r="DK278" s="151"/>
      <c r="DL278" s="151"/>
      <c r="DM278" s="151"/>
      <c r="DN278" s="151"/>
      <c r="DO278" s="151"/>
      <c r="DP278" s="151"/>
      <c r="DQ278" s="151"/>
      <c r="DR278" s="151"/>
      <c r="DS278" s="151"/>
      <c r="DT278" s="151"/>
      <c r="DU278" s="151"/>
      <c r="DV278" s="151"/>
      <c r="DW278" s="151"/>
      <c r="DX278" s="151"/>
      <c r="DY278" s="151"/>
      <c r="DZ278" s="151"/>
      <c r="EA278" s="151"/>
      <c r="EB278" s="151"/>
      <c r="EC278" s="151"/>
      <c r="ED278" s="151"/>
      <c r="EE278" s="151"/>
      <c r="EF278" s="151"/>
      <c r="EG278" s="151"/>
      <c r="EH278" s="151"/>
      <c r="EI278" s="151"/>
      <c r="EJ278" s="151"/>
      <c r="EK278" s="151"/>
      <c r="EL278" s="151"/>
      <c r="EM278" s="151"/>
      <c r="EN278" s="151"/>
      <c r="EO278" s="151"/>
      <c r="EP278" s="151"/>
      <c r="EQ278" s="151"/>
      <c r="ER278" s="151"/>
      <c r="ES278" s="151"/>
      <c r="ET278" s="151"/>
      <c r="EU278" s="151"/>
      <c r="EV278" s="151"/>
      <c r="EW278" s="151"/>
      <c r="EX278" s="151"/>
      <c r="EY278" s="151"/>
      <c r="EZ278" s="151"/>
      <c r="FA278" s="151"/>
      <c r="FB278" s="151"/>
      <c r="FC278" s="151"/>
      <c r="FD278" s="151"/>
      <c r="FE278" s="151"/>
      <c r="FF278" s="151"/>
      <c r="FG278" s="151"/>
      <c r="FH278" s="151"/>
      <c r="FI278" s="151"/>
      <c r="FJ278" s="151"/>
      <c r="FK278" s="151"/>
      <c r="FL278" s="151"/>
      <c r="FM278" s="151"/>
      <c r="FN278" s="151"/>
      <c r="FO278" s="151"/>
      <c r="FP278" s="151"/>
      <c r="FQ278" s="151"/>
      <c r="FR278" s="151"/>
      <c r="FS278" s="151"/>
      <c r="FT278" s="151"/>
      <c r="FU278" s="151"/>
      <c r="FV278" s="151"/>
      <c r="FW278" s="151"/>
      <c r="FX278" s="151"/>
      <c r="FY278" s="151"/>
      <c r="FZ278" s="151"/>
      <c r="GA278" s="151"/>
      <c r="GB278" s="151"/>
      <c r="GC278" s="151"/>
      <c r="GD278" s="151"/>
      <c r="GE278" s="151"/>
      <c r="GF278" s="151"/>
      <c r="GG278" s="151"/>
      <c r="GH278" s="151"/>
      <c r="GI278" s="151"/>
      <c r="GJ278" s="151"/>
      <c r="GK278" s="151"/>
      <c r="GL278" s="151"/>
      <c r="GM278" s="151"/>
      <c r="GN278" s="151"/>
      <c r="GO278" s="151"/>
      <c r="GP278" s="151"/>
      <c r="GQ278" s="151"/>
      <c r="GR278" s="151"/>
      <c r="GS278" s="151"/>
      <c r="GT278" s="151"/>
      <c r="GU278" s="151"/>
    </row>
    <row r="279" spans="1:203" ht="18" customHeight="1" x14ac:dyDescent="0.25">
      <c r="A279" s="109" t="s">
        <v>752</v>
      </c>
      <c r="B279" s="58" t="s">
        <v>747</v>
      </c>
      <c r="C279" s="58" t="s">
        <v>291</v>
      </c>
      <c r="D279" s="61">
        <f t="shared" si="1915"/>
        <v>0</v>
      </c>
      <c r="E279" s="61">
        <f t="shared" ref="E279" si="2009">R279+AC279+AN279+AY279+BJ279+BU279+CF279+CQ279+DB279+DM279+DX279+EI279+ET279+FE279+FP279+GA279+GL279</f>
        <v>0</v>
      </c>
      <c r="F279" s="61">
        <f t="shared" ref="F279" si="2010">S279+AD279+AO279+AZ279+BK279+BV279+CG279+CR279+DC279+DN279+DY279+EJ279+EU279+FF279+FQ279+GB279+GM279</f>
        <v>0</v>
      </c>
      <c r="G279" s="61">
        <f t="shared" ref="G279" si="2011">T279+AE279+AP279+BA279+BL279+BW279+CH279+CS279+DD279+DO279+DZ279+EK279+EV279+FG279+FR279+GC279+GN279</f>
        <v>0</v>
      </c>
      <c r="H279" s="61">
        <f t="shared" ref="H279" si="2012">U279+AF279+AQ279+BB279+BM279+BX279+CI279+CT279+DE279+DP279+EA279+EL279+EW279+FH279+FS279+GD279+GO279</f>
        <v>0</v>
      </c>
      <c r="I279" s="61">
        <f t="shared" ref="I279" si="2013">V279+AG279+AR279+BC279+BN279+BY279+CJ279+CU279+DF279+DQ279+EB279+EM279+EX279+FI279+FT279+GE279+GP279</f>
        <v>0</v>
      </c>
      <c r="J279" s="61">
        <f t="shared" ref="J279" si="2014">W279+AH279+AS279+BD279+BO279+BZ279+CK279+CV279+DG279+DR279+EC279+EN279+EY279+FJ279+FU279+GF279+GQ279</f>
        <v>0</v>
      </c>
      <c r="K279" s="61">
        <f t="shared" ref="K279" si="2015">X279+AI279+AT279+BE279+BP279+CA279+CL279+CW279+DH279+DS279+ED279+EO279+EZ279+FK279+FV279+GG279+GR279</f>
        <v>0</v>
      </c>
      <c r="L279" s="61">
        <f t="shared" ref="L279" si="2016">Y279+AJ279+AU279+BF279+BQ279+CB279+CM279+CX279+DI279+DT279+EE279+EP279+FA279+FL279+FW279+GH279+GS279</f>
        <v>0</v>
      </c>
      <c r="M279" s="61">
        <f t="shared" ref="M279" si="2017">Z279+AK279+AV279+BG279+BR279+CC279+CN279+CY279+DJ279+DU279+EF279+EQ279+FB279+FM279+FX279+GI279+GT279</f>
        <v>0</v>
      </c>
      <c r="N279" s="61">
        <f t="shared" ref="N279" si="2018">AA279+AL279+AW279+BH279+BS279+CD279+CO279+CZ279+DK279+DV279+EG279+ER279+FC279+FN279+FY279+GJ279+GU279</f>
        <v>0</v>
      </c>
      <c r="O279" s="69">
        <v>33</v>
      </c>
      <c r="P279" s="129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/>
      <c r="AF279" s="151"/>
      <c r="AG279" s="151"/>
      <c r="AH279" s="151"/>
      <c r="AI279" s="151"/>
      <c r="AJ279" s="151"/>
      <c r="AK279" s="151"/>
      <c r="AL279" s="151"/>
      <c r="AM279" s="151"/>
      <c r="AN279" s="151"/>
      <c r="AO279" s="151"/>
      <c r="AP279" s="151"/>
      <c r="AQ279" s="151"/>
      <c r="AR279" s="151"/>
      <c r="AS279" s="151"/>
      <c r="AT279" s="151"/>
      <c r="AU279" s="151"/>
      <c r="AV279" s="151"/>
      <c r="AW279" s="151"/>
      <c r="AX279" s="151"/>
      <c r="AY279" s="151"/>
      <c r="AZ279" s="151"/>
      <c r="BA279" s="151"/>
      <c r="BB279" s="151"/>
      <c r="BC279" s="151"/>
      <c r="BD279" s="151"/>
      <c r="BE279" s="151"/>
      <c r="BF279" s="151"/>
      <c r="BG279" s="151"/>
      <c r="BH279" s="151"/>
      <c r="BI279" s="151"/>
      <c r="BJ279" s="151"/>
      <c r="BK279" s="151"/>
      <c r="BL279" s="151"/>
      <c r="BM279" s="151"/>
      <c r="BN279" s="151"/>
      <c r="BO279" s="151"/>
      <c r="BP279" s="151"/>
      <c r="BQ279" s="151"/>
      <c r="BR279" s="151"/>
      <c r="BS279" s="151"/>
      <c r="BT279" s="151"/>
      <c r="BU279" s="151"/>
      <c r="BV279" s="151"/>
      <c r="BW279" s="151"/>
      <c r="BX279" s="151"/>
      <c r="BY279" s="151"/>
      <c r="BZ279" s="151"/>
      <c r="CA279" s="151"/>
      <c r="CB279" s="151"/>
      <c r="CC279" s="151"/>
      <c r="CD279" s="151"/>
      <c r="CE279" s="151"/>
      <c r="CF279" s="151"/>
      <c r="CG279" s="151"/>
      <c r="CH279" s="151"/>
      <c r="CI279" s="151"/>
      <c r="CJ279" s="151"/>
      <c r="CK279" s="151"/>
      <c r="CL279" s="151"/>
      <c r="CM279" s="151"/>
      <c r="CN279" s="151"/>
      <c r="CO279" s="151"/>
      <c r="CP279" s="151"/>
      <c r="CQ279" s="151"/>
      <c r="CR279" s="151"/>
      <c r="CS279" s="151"/>
      <c r="CT279" s="151"/>
      <c r="CU279" s="151"/>
      <c r="CV279" s="151"/>
      <c r="CW279" s="151"/>
      <c r="CX279" s="151"/>
      <c r="CY279" s="151"/>
      <c r="CZ279" s="151"/>
      <c r="DA279" s="151"/>
      <c r="DB279" s="151"/>
      <c r="DC279" s="151"/>
      <c r="DD279" s="151"/>
      <c r="DE279" s="151"/>
      <c r="DF279" s="151"/>
      <c r="DG279" s="151"/>
      <c r="DH279" s="151"/>
      <c r="DI279" s="151"/>
      <c r="DJ279" s="151"/>
      <c r="DK279" s="151"/>
      <c r="DL279" s="151"/>
      <c r="DM279" s="151"/>
      <c r="DN279" s="151"/>
      <c r="DO279" s="151"/>
      <c r="DP279" s="151"/>
      <c r="DQ279" s="151"/>
      <c r="DR279" s="151"/>
      <c r="DS279" s="151"/>
      <c r="DT279" s="151"/>
      <c r="DU279" s="151"/>
      <c r="DV279" s="151"/>
      <c r="DW279" s="151"/>
      <c r="DX279" s="151"/>
      <c r="DY279" s="151"/>
      <c r="DZ279" s="151"/>
      <c r="EA279" s="151"/>
      <c r="EB279" s="151"/>
      <c r="EC279" s="151"/>
      <c r="ED279" s="151"/>
      <c r="EE279" s="151"/>
      <c r="EF279" s="151"/>
      <c r="EG279" s="151"/>
      <c r="EH279" s="151"/>
      <c r="EI279" s="151"/>
      <c r="EJ279" s="151"/>
      <c r="EK279" s="151"/>
      <c r="EL279" s="151"/>
      <c r="EM279" s="151"/>
      <c r="EN279" s="151"/>
      <c r="EO279" s="151"/>
      <c r="EP279" s="151"/>
      <c r="EQ279" s="151"/>
      <c r="ER279" s="151"/>
      <c r="ES279" s="151"/>
      <c r="ET279" s="151"/>
      <c r="EU279" s="151"/>
      <c r="EV279" s="151"/>
      <c r="EW279" s="151"/>
      <c r="EX279" s="151"/>
      <c r="EY279" s="151"/>
      <c r="EZ279" s="151"/>
      <c r="FA279" s="151"/>
      <c r="FB279" s="151"/>
      <c r="FC279" s="151"/>
      <c r="FD279" s="151"/>
      <c r="FE279" s="151"/>
      <c r="FF279" s="151"/>
      <c r="FG279" s="151"/>
      <c r="FH279" s="151"/>
      <c r="FI279" s="151"/>
      <c r="FJ279" s="151"/>
      <c r="FK279" s="151"/>
      <c r="FL279" s="151"/>
      <c r="FM279" s="151"/>
      <c r="FN279" s="151"/>
      <c r="FO279" s="151"/>
      <c r="FP279" s="151"/>
      <c r="FQ279" s="151"/>
      <c r="FR279" s="151"/>
      <c r="FS279" s="151"/>
      <c r="FT279" s="151"/>
      <c r="FU279" s="151"/>
      <c r="FV279" s="151"/>
      <c r="FW279" s="151"/>
      <c r="FX279" s="151"/>
      <c r="FY279" s="151"/>
      <c r="FZ279" s="151"/>
      <c r="GA279" s="151"/>
      <c r="GB279" s="151"/>
      <c r="GC279" s="151"/>
      <c r="GD279" s="151"/>
      <c r="GE279" s="151"/>
      <c r="GF279" s="151"/>
      <c r="GG279" s="151"/>
      <c r="GH279" s="151"/>
      <c r="GI279" s="151"/>
      <c r="GJ279" s="151"/>
      <c r="GK279" s="151"/>
      <c r="GL279" s="151"/>
      <c r="GM279" s="151"/>
      <c r="GN279" s="151"/>
      <c r="GO279" s="151"/>
      <c r="GP279" s="151"/>
      <c r="GQ279" s="151"/>
      <c r="GR279" s="151"/>
      <c r="GS279" s="151"/>
      <c r="GT279" s="151"/>
      <c r="GU279" s="151"/>
    </row>
    <row r="280" spans="1:203" s="33" customFormat="1" ht="15" customHeight="1" x14ac:dyDescent="0.25">
      <c r="A280" s="219" t="s">
        <v>259</v>
      </c>
      <c r="B280" s="226"/>
      <c r="C280" s="86"/>
      <c r="D280" s="77">
        <f t="shared" ref="D280:O280" si="2019">D281+D283+D291+D293+D295+D297</f>
        <v>176</v>
      </c>
      <c r="E280" s="77">
        <f t="shared" si="2019"/>
        <v>187</v>
      </c>
      <c r="F280" s="77">
        <f t="shared" si="2019"/>
        <v>183</v>
      </c>
      <c r="G280" s="77">
        <f t="shared" si="2019"/>
        <v>194</v>
      </c>
      <c r="H280" s="77">
        <f t="shared" si="2019"/>
        <v>200</v>
      </c>
      <c r="I280" s="77">
        <f t="shared" si="2019"/>
        <v>203</v>
      </c>
      <c r="J280" s="77">
        <f t="shared" si="2019"/>
        <v>157</v>
      </c>
      <c r="K280" s="77">
        <f t="shared" si="2019"/>
        <v>159</v>
      </c>
      <c r="L280" s="77">
        <f t="shared" si="2019"/>
        <v>165</v>
      </c>
      <c r="M280" s="77">
        <f t="shared" si="2019"/>
        <v>162</v>
      </c>
      <c r="N280" s="77">
        <f t="shared" si="2019"/>
        <v>164</v>
      </c>
      <c r="O280" s="77">
        <f t="shared" si="2019"/>
        <v>100</v>
      </c>
      <c r="P280" s="130">
        <v>1</v>
      </c>
      <c r="Q280" s="149"/>
      <c r="R280" s="149"/>
      <c r="S280" s="149"/>
      <c r="T280" s="149"/>
      <c r="U280" s="149"/>
      <c r="V280" s="149"/>
      <c r="W280" s="149"/>
      <c r="X280" s="149"/>
      <c r="Y280" s="149"/>
      <c r="Z280" s="149"/>
      <c r="AA280" s="149"/>
      <c r="AB280" s="149"/>
      <c r="AC280" s="149"/>
      <c r="AD280" s="149"/>
      <c r="AE280" s="149"/>
      <c r="AF280" s="149"/>
      <c r="AG280" s="149"/>
      <c r="AH280" s="149"/>
      <c r="AI280" s="149"/>
      <c r="AJ280" s="149"/>
      <c r="AK280" s="149"/>
      <c r="AL280" s="149"/>
      <c r="AM280" s="149"/>
      <c r="AN280" s="149"/>
      <c r="AO280" s="149"/>
      <c r="AP280" s="149"/>
      <c r="AQ280" s="149"/>
      <c r="AR280" s="149"/>
      <c r="AS280" s="149"/>
      <c r="AT280" s="149"/>
      <c r="AU280" s="149"/>
      <c r="AV280" s="149"/>
      <c r="AW280" s="149"/>
      <c r="AX280" s="149"/>
      <c r="AY280" s="149"/>
      <c r="AZ280" s="149"/>
      <c r="BA280" s="149"/>
      <c r="BB280" s="149"/>
      <c r="BC280" s="149"/>
      <c r="BD280" s="149"/>
      <c r="BE280" s="149"/>
      <c r="BF280" s="149"/>
      <c r="BG280" s="149"/>
      <c r="BH280" s="149"/>
      <c r="BI280" s="149"/>
      <c r="BJ280" s="149"/>
      <c r="BK280" s="149"/>
      <c r="BL280" s="149"/>
      <c r="BM280" s="149"/>
      <c r="BN280" s="149"/>
      <c r="BO280" s="149"/>
      <c r="BP280" s="149"/>
      <c r="BQ280" s="149"/>
      <c r="BR280" s="149"/>
      <c r="BS280" s="149"/>
      <c r="BT280" s="149"/>
      <c r="BU280" s="149"/>
      <c r="BV280" s="149"/>
      <c r="BW280" s="149"/>
      <c r="BX280" s="149"/>
      <c r="BY280" s="149"/>
      <c r="BZ280" s="149"/>
      <c r="CA280" s="149"/>
      <c r="CB280" s="149"/>
      <c r="CC280" s="149"/>
      <c r="CD280" s="149"/>
      <c r="CE280" s="149"/>
      <c r="CF280" s="149"/>
      <c r="CG280" s="149"/>
      <c r="CH280" s="149"/>
      <c r="CI280" s="149"/>
      <c r="CJ280" s="149"/>
      <c r="CK280" s="149"/>
      <c r="CL280" s="149"/>
      <c r="CM280" s="149"/>
      <c r="CN280" s="149"/>
      <c r="CO280" s="149"/>
      <c r="CP280" s="149"/>
      <c r="CQ280" s="149"/>
      <c r="CR280" s="149"/>
      <c r="CS280" s="149"/>
      <c r="CT280" s="149"/>
      <c r="CU280" s="149"/>
      <c r="CV280" s="149"/>
      <c r="CW280" s="149"/>
      <c r="CX280" s="149"/>
      <c r="CY280" s="149"/>
      <c r="CZ280" s="149"/>
      <c r="DA280" s="149"/>
      <c r="DB280" s="149"/>
      <c r="DC280" s="149"/>
      <c r="DD280" s="149"/>
      <c r="DE280" s="149"/>
      <c r="DF280" s="149"/>
      <c r="DG280" s="149"/>
      <c r="DH280" s="149"/>
      <c r="DI280" s="149"/>
      <c r="DJ280" s="149"/>
      <c r="DK280" s="149"/>
      <c r="DL280" s="149"/>
      <c r="DM280" s="149"/>
      <c r="DN280" s="149"/>
      <c r="DO280" s="149"/>
      <c r="DP280" s="149"/>
      <c r="DQ280" s="149"/>
      <c r="DR280" s="149"/>
      <c r="DS280" s="149"/>
      <c r="DT280" s="149"/>
      <c r="DU280" s="149"/>
      <c r="DV280" s="149"/>
      <c r="DW280" s="149"/>
      <c r="DX280" s="149"/>
      <c r="DY280" s="149"/>
      <c r="DZ280" s="149"/>
      <c r="EA280" s="149"/>
      <c r="EB280" s="149"/>
      <c r="EC280" s="149"/>
      <c r="ED280" s="149"/>
      <c r="EE280" s="149"/>
      <c r="EF280" s="149"/>
      <c r="EG280" s="149"/>
      <c r="EH280" s="149"/>
      <c r="EI280" s="149"/>
      <c r="EJ280" s="149"/>
      <c r="EK280" s="149"/>
      <c r="EL280" s="149"/>
      <c r="EM280" s="149"/>
      <c r="EN280" s="149"/>
      <c r="EO280" s="149"/>
      <c r="EP280" s="149"/>
      <c r="EQ280" s="149"/>
      <c r="ER280" s="149"/>
      <c r="ES280" s="149"/>
      <c r="ET280" s="149"/>
      <c r="EU280" s="149"/>
      <c r="EV280" s="149"/>
      <c r="EW280" s="149"/>
      <c r="EX280" s="149"/>
      <c r="EY280" s="149"/>
      <c r="EZ280" s="149"/>
      <c r="FA280" s="149"/>
      <c r="FB280" s="149"/>
      <c r="FC280" s="149"/>
      <c r="FD280" s="149"/>
      <c r="FE280" s="149"/>
      <c r="FF280" s="149"/>
      <c r="FG280" s="149"/>
      <c r="FH280" s="149"/>
      <c r="FI280" s="149"/>
      <c r="FJ280" s="149"/>
      <c r="FK280" s="149"/>
      <c r="FL280" s="149"/>
      <c r="FM280" s="149"/>
      <c r="FN280" s="149"/>
      <c r="FO280" s="149"/>
      <c r="FP280" s="149"/>
      <c r="FQ280" s="149"/>
      <c r="FR280" s="149"/>
      <c r="FS280" s="149"/>
      <c r="FT280" s="149"/>
      <c r="FU280" s="149"/>
      <c r="FV280" s="149"/>
      <c r="FW280" s="149"/>
      <c r="FX280" s="149"/>
      <c r="FY280" s="149"/>
      <c r="FZ280" s="149"/>
      <c r="GA280" s="149"/>
      <c r="GB280" s="149"/>
      <c r="GC280" s="149"/>
      <c r="GD280" s="149"/>
      <c r="GE280" s="149"/>
      <c r="GF280" s="149"/>
      <c r="GG280" s="149"/>
      <c r="GH280" s="149"/>
      <c r="GI280" s="149"/>
      <c r="GJ280" s="149"/>
      <c r="GK280" s="149"/>
      <c r="GL280" s="149"/>
      <c r="GM280" s="149"/>
      <c r="GN280" s="149"/>
      <c r="GO280" s="149"/>
      <c r="GP280" s="149"/>
      <c r="GQ280" s="149"/>
      <c r="GR280" s="149"/>
      <c r="GS280" s="149"/>
      <c r="GT280" s="149"/>
      <c r="GU280" s="149"/>
    </row>
    <row r="281" spans="1:203" ht="15" customHeight="1" x14ac:dyDescent="0.25">
      <c r="A281" s="109" t="s">
        <v>414</v>
      </c>
      <c r="B281" s="58" t="s">
        <v>415</v>
      </c>
      <c r="C281" s="58"/>
      <c r="D281" s="43">
        <f t="shared" ref="D281:O281" si="2020">D282</f>
        <v>0</v>
      </c>
      <c r="E281" s="43">
        <f t="shared" si="2020"/>
        <v>0</v>
      </c>
      <c r="F281" s="43">
        <f t="shared" si="2020"/>
        <v>0</v>
      </c>
      <c r="G281" s="43">
        <f t="shared" si="2020"/>
        <v>0</v>
      </c>
      <c r="H281" s="43">
        <f t="shared" si="2020"/>
        <v>0</v>
      </c>
      <c r="I281" s="43">
        <f t="shared" si="2020"/>
        <v>0</v>
      </c>
      <c r="J281" s="43">
        <f t="shared" si="2020"/>
        <v>0</v>
      </c>
      <c r="K281" s="43">
        <f t="shared" si="2020"/>
        <v>0</v>
      </c>
      <c r="L281" s="43">
        <f t="shared" si="2020"/>
        <v>0</v>
      </c>
      <c r="M281" s="43">
        <f t="shared" si="2020"/>
        <v>0</v>
      </c>
      <c r="N281" s="43">
        <f t="shared" si="2020"/>
        <v>0</v>
      </c>
      <c r="O281" s="43">
        <f t="shared" si="2020"/>
        <v>20</v>
      </c>
      <c r="P281" s="134"/>
      <c r="Q281" s="149"/>
      <c r="R281" s="149"/>
      <c r="S281" s="149"/>
      <c r="T281" s="149"/>
      <c r="U281" s="149"/>
      <c r="V281" s="149"/>
      <c r="W281" s="149"/>
      <c r="X281" s="149"/>
      <c r="Y281" s="149"/>
      <c r="Z281" s="149"/>
      <c r="AA281" s="149"/>
      <c r="AB281" s="149"/>
      <c r="AC281" s="149"/>
      <c r="AD281" s="149"/>
      <c r="AE281" s="149"/>
      <c r="AF281" s="149"/>
      <c r="AG281" s="149"/>
      <c r="AH281" s="149"/>
      <c r="AI281" s="149"/>
      <c r="AJ281" s="149"/>
      <c r="AK281" s="149"/>
      <c r="AL281" s="149"/>
      <c r="AM281" s="149"/>
      <c r="AN281" s="149"/>
      <c r="AO281" s="149"/>
      <c r="AP281" s="149"/>
      <c r="AQ281" s="149"/>
      <c r="AR281" s="149"/>
      <c r="AS281" s="149"/>
      <c r="AT281" s="149"/>
      <c r="AU281" s="149"/>
      <c r="AV281" s="149"/>
      <c r="AW281" s="149"/>
      <c r="AX281" s="149"/>
      <c r="AY281" s="149"/>
      <c r="AZ281" s="149"/>
      <c r="BA281" s="149"/>
      <c r="BB281" s="149"/>
      <c r="BC281" s="149"/>
      <c r="BD281" s="149"/>
      <c r="BE281" s="149"/>
      <c r="BF281" s="149"/>
      <c r="BG281" s="149"/>
      <c r="BH281" s="149"/>
      <c r="BI281" s="149"/>
      <c r="BJ281" s="149"/>
      <c r="BK281" s="149"/>
      <c r="BL281" s="149"/>
      <c r="BM281" s="149"/>
      <c r="BN281" s="149"/>
      <c r="BO281" s="149"/>
      <c r="BP281" s="149"/>
      <c r="BQ281" s="149"/>
      <c r="BR281" s="149"/>
      <c r="BS281" s="149"/>
      <c r="BT281" s="149"/>
      <c r="BU281" s="149"/>
      <c r="BV281" s="149"/>
      <c r="BW281" s="149"/>
      <c r="BX281" s="149"/>
      <c r="BY281" s="149"/>
      <c r="BZ281" s="149"/>
      <c r="CA281" s="149"/>
      <c r="CB281" s="149"/>
      <c r="CC281" s="149"/>
      <c r="CD281" s="149"/>
      <c r="CE281" s="149"/>
      <c r="CF281" s="149"/>
      <c r="CG281" s="149"/>
      <c r="CH281" s="149"/>
      <c r="CI281" s="149"/>
      <c r="CJ281" s="149"/>
      <c r="CK281" s="149"/>
      <c r="CL281" s="149"/>
      <c r="CM281" s="149"/>
      <c r="CN281" s="149"/>
      <c r="CO281" s="149"/>
      <c r="CP281" s="149"/>
      <c r="CQ281" s="149"/>
      <c r="CR281" s="149"/>
      <c r="CS281" s="149"/>
      <c r="CT281" s="149"/>
      <c r="CU281" s="149"/>
      <c r="CV281" s="149"/>
      <c r="CW281" s="149"/>
      <c r="CX281" s="149"/>
      <c r="CY281" s="149"/>
      <c r="CZ281" s="149"/>
      <c r="DA281" s="149"/>
      <c r="DB281" s="149"/>
      <c r="DC281" s="149"/>
      <c r="DD281" s="149"/>
      <c r="DE281" s="149"/>
      <c r="DF281" s="149"/>
      <c r="DG281" s="149"/>
      <c r="DH281" s="149"/>
      <c r="DI281" s="149"/>
      <c r="DJ281" s="149"/>
      <c r="DK281" s="149"/>
      <c r="DL281" s="149"/>
      <c r="DM281" s="149"/>
      <c r="DN281" s="149"/>
      <c r="DO281" s="149"/>
      <c r="DP281" s="149"/>
      <c r="DQ281" s="149"/>
      <c r="DR281" s="149"/>
      <c r="DS281" s="149"/>
      <c r="DT281" s="149"/>
      <c r="DU281" s="149"/>
      <c r="DV281" s="149"/>
      <c r="DW281" s="149"/>
      <c r="DX281" s="149"/>
      <c r="DY281" s="149"/>
      <c r="DZ281" s="149"/>
      <c r="EA281" s="149"/>
      <c r="EB281" s="149"/>
      <c r="EC281" s="149"/>
      <c r="ED281" s="149"/>
      <c r="EE281" s="149"/>
      <c r="EF281" s="149"/>
      <c r="EG281" s="149"/>
      <c r="EH281" s="149"/>
      <c r="EI281" s="149"/>
      <c r="EJ281" s="149"/>
      <c r="EK281" s="149"/>
      <c r="EL281" s="149"/>
      <c r="EM281" s="149"/>
      <c r="EN281" s="149"/>
      <c r="EO281" s="149"/>
      <c r="EP281" s="149"/>
      <c r="EQ281" s="149"/>
      <c r="ER281" s="149"/>
      <c r="ES281" s="149"/>
      <c r="ET281" s="149"/>
      <c r="EU281" s="149"/>
      <c r="EV281" s="149"/>
      <c r="EW281" s="149"/>
      <c r="EX281" s="149"/>
      <c r="EY281" s="149"/>
      <c r="EZ281" s="149"/>
      <c r="FA281" s="149"/>
      <c r="FB281" s="149"/>
      <c r="FC281" s="149"/>
      <c r="FD281" s="149"/>
      <c r="FE281" s="149"/>
      <c r="FF281" s="149"/>
      <c r="FG281" s="149"/>
      <c r="FH281" s="149"/>
      <c r="FI281" s="149"/>
      <c r="FJ281" s="149"/>
      <c r="FK281" s="149"/>
      <c r="FL281" s="149"/>
      <c r="FM281" s="149"/>
      <c r="FN281" s="149"/>
      <c r="FO281" s="149"/>
      <c r="FP281" s="149"/>
      <c r="FQ281" s="149"/>
      <c r="FR281" s="149"/>
      <c r="FS281" s="149"/>
      <c r="FT281" s="149"/>
      <c r="FU281" s="149"/>
      <c r="FV281" s="149"/>
      <c r="FW281" s="149"/>
      <c r="FX281" s="149"/>
      <c r="FY281" s="149"/>
      <c r="FZ281" s="149"/>
      <c r="GA281" s="149"/>
      <c r="GB281" s="149"/>
      <c r="GC281" s="149"/>
      <c r="GD281" s="149"/>
      <c r="GE281" s="149"/>
      <c r="GF281" s="149"/>
      <c r="GG281" s="149"/>
      <c r="GH281" s="149"/>
      <c r="GI281" s="149"/>
      <c r="GJ281" s="149"/>
      <c r="GK281" s="149"/>
      <c r="GL281" s="149"/>
      <c r="GM281" s="149"/>
      <c r="GN281" s="149"/>
      <c r="GO281" s="149"/>
      <c r="GP281" s="149"/>
      <c r="GQ281" s="149"/>
      <c r="GR281" s="149"/>
      <c r="GS281" s="149"/>
      <c r="GT281" s="149"/>
      <c r="GU281" s="149"/>
    </row>
    <row r="282" spans="1:203" ht="15" customHeight="1" x14ac:dyDescent="0.25">
      <c r="A282" s="109" t="s">
        <v>736</v>
      </c>
      <c r="B282" s="58" t="s">
        <v>729</v>
      </c>
      <c r="C282" s="58" t="s">
        <v>291</v>
      </c>
      <c r="D282" s="61">
        <f t="shared" si="1915"/>
        <v>0</v>
      </c>
      <c r="E282" s="61">
        <f t="shared" ref="E282" si="2021">R282+AC282+AN282+AY282+BJ282+BU282+CF282+CQ282+DB282+DM282+DX282+EI282+ET282+FE282+FP282+GA282+GL282</f>
        <v>0</v>
      </c>
      <c r="F282" s="61">
        <f t="shared" ref="F282" si="2022">S282+AD282+AO282+AZ282+BK282+BV282+CG282+CR282+DC282+DN282+DY282+EJ282+EU282+FF282+FQ282+GB282+GM282</f>
        <v>0</v>
      </c>
      <c r="G282" s="61">
        <f t="shared" ref="G282" si="2023">T282+AE282+AP282+BA282+BL282+BW282+CH282+CS282+DD282+DO282+DZ282+EK282+EV282+FG282+FR282+GC282+GN282</f>
        <v>0</v>
      </c>
      <c r="H282" s="61">
        <f t="shared" ref="H282" si="2024">U282+AF282+AQ282+BB282+BM282+BX282+CI282+CT282+DE282+DP282+EA282+EL282+EW282+FH282+FS282+GD282+GO282</f>
        <v>0</v>
      </c>
      <c r="I282" s="61">
        <f t="shared" ref="I282" si="2025">V282+AG282+AR282+BC282+BN282+BY282+CJ282+CU282+DF282+DQ282+EB282+EM282+EX282+FI282+FT282+GE282+GP282</f>
        <v>0</v>
      </c>
      <c r="J282" s="61">
        <f t="shared" ref="J282" si="2026">W282+AH282+AS282+BD282+BO282+BZ282+CK282+CV282+DG282+DR282+EC282+EN282+EY282+FJ282+FU282+GF282+GQ282</f>
        <v>0</v>
      </c>
      <c r="K282" s="61">
        <f t="shared" ref="K282" si="2027">X282+AI282+AT282+BE282+BP282+CA282+CL282+CW282+DH282+DS282+ED282+EO282+EZ282+FK282+FV282+GG282+GR282</f>
        <v>0</v>
      </c>
      <c r="L282" s="61">
        <f t="shared" ref="L282" si="2028">Y282+AJ282+AU282+BF282+BQ282+CB282+CM282+CX282+DI282+DT282+EE282+EP282+FA282+FL282+FW282+GH282+GS282</f>
        <v>0</v>
      </c>
      <c r="M282" s="61">
        <f t="shared" ref="M282" si="2029">Z282+AK282+AV282+BG282+BR282+CC282+CN282+CY282+DJ282+DU282+EF282+EQ282+FB282+FM282+FX282+GI282+GT282</f>
        <v>0</v>
      </c>
      <c r="N282" s="61">
        <f t="shared" ref="N282" si="2030">AA282+AL282+AW282+BH282+BS282+CD282+CO282+CZ282+DK282+DV282+EG282+ER282+FC282+FN282+FY282+GJ282+GU282</f>
        <v>0</v>
      </c>
      <c r="O282" s="116">
        <v>20</v>
      </c>
      <c r="P282" s="134"/>
      <c r="Q282" s="149"/>
      <c r="R282" s="149"/>
      <c r="S282" s="149"/>
      <c r="T282" s="149"/>
      <c r="U282" s="149"/>
      <c r="V282" s="149"/>
      <c r="W282" s="149"/>
      <c r="X282" s="149"/>
      <c r="Y282" s="149"/>
      <c r="Z282" s="149"/>
      <c r="AA282" s="149"/>
      <c r="AB282" s="149"/>
      <c r="AC282" s="149"/>
      <c r="AD282" s="149"/>
      <c r="AE282" s="149"/>
      <c r="AF282" s="149"/>
      <c r="AG282" s="149"/>
      <c r="AH282" s="149"/>
      <c r="AI282" s="149"/>
      <c r="AJ282" s="149"/>
      <c r="AK282" s="149"/>
      <c r="AL282" s="149"/>
      <c r="AM282" s="149"/>
      <c r="AN282" s="149"/>
      <c r="AO282" s="149"/>
      <c r="AP282" s="149"/>
      <c r="AQ282" s="149"/>
      <c r="AR282" s="149"/>
      <c r="AS282" s="149"/>
      <c r="AT282" s="149"/>
      <c r="AU282" s="149"/>
      <c r="AV282" s="149"/>
      <c r="AW282" s="149"/>
      <c r="AX282" s="149"/>
      <c r="AY282" s="149"/>
      <c r="AZ282" s="149"/>
      <c r="BA282" s="149"/>
      <c r="BB282" s="149"/>
      <c r="BC282" s="149"/>
      <c r="BD282" s="149"/>
      <c r="BE282" s="149"/>
      <c r="BF282" s="149"/>
      <c r="BG282" s="149"/>
      <c r="BH282" s="149"/>
      <c r="BI282" s="149"/>
      <c r="BJ282" s="149"/>
      <c r="BK282" s="149"/>
      <c r="BL282" s="149"/>
      <c r="BM282" s="149"/>
      <c r="BN282" s="149"/>
      <c r="BO282" s="149"/>
      <c r="BP282" s="149"/>
      <c r="BQ282" s="149"/>
      <c r="BR282" s="149"/>
      <c r="BS282" s="149"/>
      <c r="BT282" s="149"/>
      <c r="BU282" s="149"/>
      <c r="BV282" s="149"/>
      <c r="BW282" s="149"/>
      <c r="BX282" s="149"/>
      <c r="BY282" s="149"/>
      <c r="BZ282" s="149"/>
      <c r="CA282" s="149"/>
      <c r="CB282" s="149"/>
      <c r="CC282" s="149"/>
      <c r="CD282" s="149"/>
      <c r="CE282" s="149"/>
      <c r="CF282" s="149"/>
      <c r="CG282" s="149"/>
      <c r="CH282" s="149"/>
      <c r="CI282" s="149"/>
      <c r="CJ282" s="149"/>
      <c r="CK282" s="149"/>
      <c r="CL282" s="149"/>
      <c r="CM282" s="149"/>
      <c r="CN282" s="149"/>
      <c r="CO282" s="149"/>
      <c r="CP282" s="149"/>
      <c r="CQ282" s="149"/>
      <c r="CR282" s="149"/>
      <c r="CS282" s="149"/>
      <c r="CT282" s="149"/>
      <c r="CU282" s="149"/>
      <c r="CV282" s="149"/>
      <c r="CW282" s="149"/>
      <c r="CX282" s="149"/>
      <c r="CY282" s="149"/>
      <c r="CZ282" s="149"/>
      <c r="DA282" s="149"/>
      <c r="DB282" s="149"/>
      <c r="DC282" s="149"/>
      <c r="DD282" s="149"/>
      <c r="DE282" s="149"/>
      <c r="DF282" s="149"/>
      <c r="DG282" s="149"/>
      <c r="DH282" s="149"/>
      <c r="DI282" s="149"/>
      <c r="DJ282" s="149"/>
      <c r="DK282" s="149"/>
      <c r="DL282" s="149"/>
      <c r="DM282" s="149"/>
      <c r="DN282" s="149"/>
      <c r="DO282" s="149"/>
      <c r="DP282" s="149"/>
      <c r="DQ282" s="149"/>
      <c r="DR282" s="149"/>
      <c r="DS282" s="149"/>
      <c r="DT282" s="149"/>
      <c r="DU282" s="149"/>
      <c r="DV282" s="149"/>
      <c r="DW282" s="149"/>
      <c r="DX282" s="149"/>
      <c r="DY282" s="149"/>
      <c r="DZ282" s="149"/>
      <c r="EA282" s="149"/>
      <c r="EB282" s="149"/>
      <c r="EC282" s="149"/>
      <c r="ED282" s="149"/>
      <c r="EE282" s="149"/>
      <c r="EF282" s="149"/>
      <c r="EG282" s="149"/>
      <c r="EH282" s="149"/>
      <c r="EI282" s="149"/>
      <c r="EJ282" s="149"/>
      <c r="EK282" s="149"/>
      <c r="EL282" s="149"/>
      <c r="EM282" s="149"/>
      <c r="EN282" s="149"/>
      <c r="EO282" s="149"/>
      <c r="EP282" s="149"/>
      <c r="EQ282" s="149"/>
      <c r="ER282" s="149"/>
      <c r="ES282" s="149"/>
      <c r="ET282" s="149"/>
      <c r="EU282" s="149"/>
      <c r="EV282" s="149"/>
      <c r="EW282" s="149"/>
      <c r="EX282" s="149"/>
      <c r="EY282" s="149"/>
      <c r="EZ282" s="149"/>
      <c r="FA282" s="149"/>
      <c r="FB282" s="149"/>
      <c r="FC282" s="149"/>
      <c r="FD282" s="149"/>
      <c r="FE282" s="149"/>
      <c r="FF282" s="149"/>
      <c r="FG282" s="149"/>
      <c r="FH282" s="149"/>
      <c r="FI282" s="149"/>
      <c r="FJ282" s="149"/>
      <c r="FK282" s="149"/>
      <c r="FL282" s="149"/>
      <c r="FM282" s="149"/>
      <c r="FN282" s="149"/>
      <c r="FO282" s="149"/>
      <c r="FP282" s="149"/>
      <c r="FQ282" s="149"/>
      <c r="FR282" s="149"/>
      <c r="FS282" s="149"/>
      <c r="FT282" s="149"/>
      <c r="FU282" s="149"/>
      <c r="FV282" s="149"/>
      <c r="FW282" s="149"/>
      <c r="FX282" s="149"/>
      <c r="FY282" s="149"/>
      <c r="FZ282" s="149"/>
      <c r="GA282" s="149"/>
      <c r="GB282" s="149"/>
      <c r="GC282" s="149"/>
      <c r="GD282" s="149"/>
      <c r="GE282" s="149"/>
      <c r="GF282" s="149"/>
      <c r="GG282" s="149"/>
      <c r="GH282" s="149"/>
      <c r="GI282" s="149"/>
      <c r="GJ282" s="149"/>
      <c r="GK282" s="149"/>
      <c r="GL282" s="149"/>
      <c r="GM282" s="149"/>
      <c r="GN282" s="149"/>
      <c r="GO282" s="149"/>
      <c r="GP282" s="149"/>
      <c r="GQ282" s="149"/>
      <c r="GR282" s="149"/>
      <c r="GS282" s="149"/>
      <c r="GT282" s="149"/>
      <c r="GU282" s="149"/>
    </row>
    <row r="283" spans="1:203" x14ac:dyDescent="0.25">
      <c r="A283" s="58" t="s">
        <v>3</v>
      </c>
      <c r="B283" s="58" t="s">
        <v>21</v>
      </c>
      <c r="C283" s="70"/>
      <c r="D283" s="67">
        <f t="shared" ref="D283:O283" si="2031">SUM(D284:D290)</f>
        <v>147</v>
      </c>
      <c r="E283" s="67">
        <f t="shared" si="2031"/>
        <v>148</v>
      </c>
      <c r="F283" s="67">
        <f t="shared" si="2031"/>
        <v>150</v>
      </c>
      <c r="G283" s="67">
        <f t="shared" si="2031"/>
        <v>151</v>
      </c>
      <c r="H283" s="67">
        <f t="shared" si="2031"/>
        <v>152</v>
      </c>
      <c r="I283" s="67">
        <f t="shared" si="2031"/>
        <v>155</v>
      </c>
      <c r="J283" s="67">
        <f t="shared" si="2031"/>
        <v>154</v>
      </c>
      <c r="K283" s="67">
        <f t="shared" si="2031"/>
        <v>156</v>
      </c>
      <c r="L283" s="67">
        <f t="shared" si="2031"/>
        <v>162</v>
      </c>
      <c r="M283" s="67">
        <f t="shared" si="2031"/>
        <v>159</v>
      </c>
      <c r="N283" s="67">
        <f t="shared" si="2031"/>
        <v>161</v>
      </c>
      <c r="O283" s="67">
        <f t="shared" si="2031"/>
        <v>35</v>
      </c>
      <c r="P283" s="128"/>
      <c r="Q283" s="149"/>
      <c r="R283" s="149"/>
      <c r="S283" s="149"/>
      <c r="T283" s="149"/>
      <c r="U283" s="149"/>
      <c r="V283" s="149"/>
      <c r="W283" s="149"/>
      <c r="X283" s="149"/>
      <c r="Y283" s="149"/>
      <c r="Z283" s="149"/>
      <c r="AA283" s="149"/>
      <c r="AB283" s="149"/>
      <c r="AC283" s="149"/>
      <c r="AD283" s="149"/>
      <c r="AE283" s="149"/>
      <c r="AF283" s="149"/>
      <c r="AG283" s="149"/>
      <c r="AH283" s="149"/>
      <c r="AI283" s="149"/>
      <c r="AJ283" s="149"/>
      <c r="AK283" s="149"/>
      <c r="AL283" s="149"/>
      <c r="AM283" s="149"/>
      <c r="AN283" s="149"/>
      <c r="AO283" s="149"/>
      <c r="AP283" s="149"/>
      <c r="AQ283" s="149"/>
      <c r="AR283" s="149"/>
      <c r="AS283" s="149"/>
      <c r="AT283" s="149"/>
      <c r="AU283" s="149"/>
      <c r="AV283" s="149"/>
      <c r="AW283" s="149"/>
      <c r="AX283" s="149"/>
      <c r="AY283" s="149"/>
      <c r="AZ283" s="149"/>
      <c r="BA283" s="149"/>
      <c r="BB283" s="149"/>
      <c r="BC283" s="149"/>
      <c r="BD283" s="149"/>
      <c r="BE283" s="149"/>
      <c r="BF283" s="149"/>
      <c r="BG283" s="149"/>
      <c r="BH283" s="149"/>
      <c r="BI283" s="149"/>
      <c r="BJ283" s="149"/>
      <c r="BK283" s="149"/>
      <c r="BL283" s="149"/>
      <c r="BM283" s="149"/>
      <c r="BN283" s="149"/>
      <c r="BO283" s="149"/>
      <c r="BP283" s="149"/>
      <c r="BQ283" s="149"/>
      <c r="BR283" s="149"/>
      <c r="BS283" s="149"/>
      <c r="BT283" s="149"/>
      <c r="BU283" s="149"/>
      <c r="BV283" s="149"/>
      <c r="BW283" s="149"/>
      <c r="BX283" s="149"/>
      <c r="BY283" s="149"/>
      <c r="BZ283" s="149"/>
      <c r="CA283" s="149"/>
      <c r="CB283" s="149"/>
      <c r="CC283" s="149"/>
      <c r="CD283" s="149"/>
      <c r="CE283" s="149"/>
      <c r="CF283" s="149"/>
      <c r="CG283" s="149"/>
      <c r="CH283" s="149"/>
      <c r="CI283" s="149"/>
      <c r="CJ283" s="149"/>
      <c r="CK283" s="149"/>
      <c r="CL283" s="149"/>
      <c r="CM283" s="149"/>
      <c r="CN283" s="149"/>
      <c r="CO283" s="149"/>
      <c r="CP283" s="149"/>
      <c r="CQ283" s="149"/>
      <c r="CR283" s="149"/>
      <c r="CS283" s="149"/>
      <c r="CT283" s="149"/>
      <c r="CU283" s="149"/>
      <c r="CV283" s="149"/>
      <c r="CW283" s="149"/>
      <c r="CX283" s="149"/>
      <c r="CY283" s="149"/>
      <c r="CZ283" s="149"/>
      <c r="DA283" s="149"/>
      <c r="DB283" s="149"/>
      <c r="DC283" s="149"/>
      <c r="DD283" s="149"/>
      <c r="DE283" s="149"/>
      <c r="DF283" s="149"/>
      <c r="DG283" s="149"/>
      <c r="DH283" s="149"/>
      <c r="DI283" s="149"/>
      <c r="DJ283" s="149"/>
      <c r="DK283" s="149"/>
      <c r="DL283" s="149"/>
      <c r="DM283" s="149"/>
      <c r="DN283" s="149"/>
      <c r="DO283" s="149"/>
      <c r="DP283" s="149"/>
      <c r="DQ283" s="149"/>
      <c r="DR283" s="149"/>
      <c r="DS283" s="149"/>
      <c r="DT283" s="149"/>
      <c r="DU283" s="149"/>
      <c r="DV283" s="149"/>
      <c r="DW283" s="149"/>
      <c r="DX283" s="149"/>
      <c r="DY283" s="149"/>
      <c r="DZ283" s="149"/>
      <c r="EA283" s="149"/>
      <c r="EB283" s="149"/>
      <c r="EC283" s="149"/>
      <c r="ED283" s="149"/>
      <c r="EE283" s="149"/>
      <c r="EF283" s="149"/>
      <c r="EG283" s="149"/>
      <c r="EH283" s="149"/>
      <c r="EI283" s="149"/>
      <c r="EJ283" s="149"/>
      <c r="EK283" s="149"/>
      <c r="EL283" s="149"/>
      <c r="EM283" s="149"/>
      <c r="EN283" s="149"/>
      <c r="EO283" s="149"/>
      <c r="EP283" s="149"/>
      <c r="EQ283" s="149"/>
      <c r="ER283" s="149"/>
      <c r="ES283" s="149"/>
      <c r="ET283" s="149"/>
      <c r="EU283" s="149"/>
      <c r="EV283" s="149"/>
      <c r="EW283" s="149"/>
      <c r="EX283" s="149"/>
      <c r="EY283" s="149"/>
      <c r="EZ283" s="149"/>
      <c r="FA283" s="149"/>
      <c r="FB283" s="149"/>
      <c r="FC283" s="149"/>
      <c r="FD283" s="149"/>
      <c r="FE283" s="149"/>
      <c r="FF283" s="149"/>
      <c r="FG283" s="149"/>
      <c r="FH283" s="149"/>
      <c r="FI283" s="149"/>
      <c r="FJ283" s="149"/>
      <c r="FK283" s="149"/>
      <c r="FL283" s="149"/>
      <c r="FM283" s="149"/>
      <c r="FN283" s="149"/>
      <c r="FO283" s="149"/>
      <c r="FP283" s="149"/>
      <c r="FQ283" s="149"/>
      <c r="FR283" s="149"/>
      <c r="FS283" s="149"/>
      <c r="FT283" s="149"/>
      <c r="FU283" s="149"/>
      <c r="FV283" s="149"/>
      <c r="FW283" s="149"/>
      <c r="FX283" s="149"/>
      <c r="FY283" s="149"/>
      <c r="FZ283" s="149"/>
      <c r="GA283" s="149"/>
      <c r="GB283" s="149"/>
      <c r="GC283" s="149"/>
      <c r="GD283" s="149"/>
      <c r="GE283" s="149"/>
      <c r="GF283" s="149"/>
      <c r="GG283" s="149"/>
      <c r="GH283" s="149"/>
      <c r="GI283" s="149"/>
      <c r="GJ283" s="149"/>
      <c r="GK283" s="149"/>
      <c r="GL283" s="149"/>
      <c r="GM283" s="149"/>
      <c r="GN283" s="149"/>
      <c r="GO283" s="149"/>
      <c r="GP283" s="149"/>
      <c r="GQ283" s="149"/>
      <c r="GR283" s="149"/>
      <c r="GS283" s="149"/>
      <c r="GT283" s="149"/>
      <c r="GU283" s="149"/>
    </row>
    <row r="284" spans="1:203" x14ac:dyDescent="0.25">
      <c r="A284" s="58" t="s">
        <v>260</v>
      </c>
      <c r="B284" s="58" t="s">
        <v>22</v>
      </c>
      <c r="C284" s="70" t="s">
        <v>291</v>
      </c>
      <c r="D284" s="61">
        <f t="shared" si="1915"/>
        <v>28</v>
      </c>
      <c r="E284" s="61">
        <f t="shared" ref="E284" si="2032">R284+AC284+AN284+AY284+BJ284+BU284+CF284+CQ284+DB284+DM284+DX284+EI284+ET284+FE284+FP284+GA284+GL284</f>
        <v>30</v>
      </c>
      <c r="F284" s="61">
        <f t="shared" ref="F284" si="2033">S284+AD284+AO284+AZ284+BK284+BV284+CG284+CR284+DC284+DN284+DY284+EJ284+EU284+FF284+FQ284+GB284+GM284</f>
        <v>29</v>
      </c>
      <c r="G284" s="61">
        <f t="shared" ref="G284" si="2034">T284+AE284+AP284+BA284+BL284+BW284+CH284+CS284+DD284+DO284+DZ284+EK284+EV284+FG284+FR284+GC284+GN284</f>
        <v>29</v>
      </c>
      <c r="H284" s="61">
        <f t="shared" ref="H284" si="2035">U284+AF284+AQ284+BB284+BM284+BX284+CI284+CT284+DE284+DP284+EA284+EL284+EW284+FH284+FS284+GD284+GO284</f>
        <v>29</v>
      </c>
      <c r="I284" s="61">
        <f t="shared" ref="I284" si="2036">V284+AG284+AR284+BC284+BN284+BY284+CJ284+CU284+DF284+DQ284+EB284+EM284+EX284+FI284+FT284+GE284+GP284</f>
        <v>30</v>
      </c>
      <c r="J284" s="61">
        <f t="shared" ref="J284" si="2037">W284+AH284+AS284+BD284+BO284+BZ284+CK284+CV284+DG284+DR284+EC284+EN284+EY284+FJ284+FU284+GF284+GQ284</f>
        <v>30</v>
      </c>
      <c r="K284" s="61">
        <f t="shared" ref="K284" si="2038">X284+AI284+AT284+BE284+BP284+CA284+CL284+CW284+DH284+DS284+ED284+EO284+EZ284+FK284+FV284+GG284+GR284</f>
        <v>30</v>
      </c>
      <c r="L284" s="61">
        <f t="shared" ref="L284" si="2039">Y284+AJ284+AU284+BF284+BQ284+CB284+CM284+CX284+DI284+DT284+EE284+EP284+FA284+FL284+FW284+GH284+GS284</f>
        <v>31</v>
      </c>
      <c r="M284" s="61">
        <f t="shared" ref="M284" si="2040">Z284+AK284+AV284+BG284+BR284+CC284+CN284+CY284+DJ284+DU284+EF284+EQ284+FB284+FM284+FX284+GI284+GT284</f>
        <v>31</v>
      </c>
      <c r="N284" s="61">
        <f t="shared" ref="N284" si="2041">AA284+AL284+AW284+BH284+BS284+CD284+CO284+CZ284+DK284+DV284+EG284+ER284+FC284+FN284+FY284+GJ284+GU284</f>
        <v>31</v>
      </c>
      <c r="O284" s="69">
        <v>21</v>
      </c>
      <c r="P284" s="129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  <c r="AC284" s="151"/>
      <c r="AD284" s="151"/>
      <c r="AE284" s="151"/>
      <c r="AF284" s="151"/>
      <c r="AG284" s="151"/>
      <c r="AH284" s="151"/>
      <c r="AI284" s="151"/>
      <c r="AJ284" s="151"/>
      <c r="AK284" s="151"/>
      <c r="AL284" s="151"/>
      <c r="AM284" s="151"/>
      <c r="AN284" s="151"/>
      <c r="AO284" s="151"/>
      <c r="AP284" s="151"/>
      <c r="AQ284" s="151"/>
      <c r="AR284" s="151"/>
      <c r="AS284" s="151"/>
      <c r="AT284" s="151"/>
      <c r="AU284" s="151"/>
      <c r="AV284" s="151"/>
      <c r="AW284" s="151"/>
      <c r="AX284" s="151"/>
      <c r="AY284" s="151"/>
      <c r="AZ284" s="151"/>
      <c r="BA284" s="151"/>
      <c r="BB284" s="151"/>
      <c r="BC284" s="151"/>
      <c r="BD284" s="151"/>
      <c r="BE284" s="151"/>
      <c r="BF284" s="151"/>
      <c r="BG284" s="151"/>
      <c r="BH284" s="151"/>
      <c r="BI284" s="151"/>
      <c r="BJ284" s="151"/>
      <c r="BK284" s="151"/>
      <c r="BL284" s="151"/>
      <c r="BM284" s="151"/>
      <c r="BN284" s="151"/>
      <c r="BO284" s="151"/>
      <c r="BP284" s="151"/>
      <c r="BQ284" s="151"/>
      <c r="BR284" s="151"/>
      <c r="BS284" s="151"/>
      <c r="BT284" s="151"/>
      <c r="BU284" s="151"/>
      <c r="BV284" s="151"/>
      <c r="BW284" s="151"/>
      <c r="BX284" s="151"/>
      <c r="BY284" s="151"/>
      <c r="BZ284" s="151"/>
      <c r="CA284" s="151"/>
      <c r="CB284" s="151"/>
      <c r="CC284" s="151"/>
      <c r="CD284" s="151"/>
      <c r="CE284" s="151"/>
      <c r="CF284" s="151"/>
      <c r="CG284" s="151"/>
      <c r="CH284" s="151"/>
      <c r="CI284" s="151"/>
      <c r="CJ284" s="151"/>
      <c r="CK284" s="151"/>
      <c r="CL284" s="151"/>
      <c r="CM284" s="151"/>
      <c r="CN284" s="151"/>
      <c r="CO284" s="151"/>
      <c r="CP284" s="151"/>
      <c r="CQ284" s="151"/>
      <c r="CR284" s="151"/>
      <c r="CS284" s="151"/>
      <c r="CT284" s="151"/>
      <c r="CU284" s="151"/>
      <c r="CV284" s="151"/>
      <c r="CW284" s="151"/>
      <c r="CX284" s="151"/>
      <c r="CY284" s="151"/>
      <c r="CZ284" s="151"/>
      <c r="DA284" s="151"/>
      <c r="DB284" s="151"/>
      <c r="DC284" s="151"/>
      <c r="DD284" s="151"/>
      <c r="DE284" s="151"/>
      <c r="DF284" s="151"/>
      <c r="DG284" s="151"/>
      <c r="DH284" s="151"/>
      <c r="DI284" s="151"/>
      <c r="DJ284" s="151"/>
      <c r="DK284" s="151"/>
      <c r="DL284" s="151"/>
      <c r="DM284" s="151"/>
      <c r="DN284" s="151"/>
      <c r="DO284" s="151"/>
      <c r="DP284" s="151"/>
      <c r="DQ284" s="151"/>
      <c r="DR284" s="151"/>
      <c r="DS284" s="151"/>
      <c r="DT284" s="151"/>
      <c r="DU284" s="151"/>
      <c r="DV284" s="151"/>
      <c r="DW284" s="151"/>
      <c r="DX284" s="151"/>
      <c r="DY284" s="151"/>
      <c r="DZ284" s="151"/>
      <c r="EA284" s="151"/>
      <c r="EB284" s="151"/>
      <c r="EC284" s="151"/>
      <c r="ED284" s="151"/>
      <c r="EE284" s="151"/>
      <c r="EF284" s="151"/>
      <c r="EG284" s="151"/>
      <c r="EH284" s="151"/>
      <c r="EI284" s="151"/>
      <c r="EJ284" s="151"/>
      <c r="EK284" s="151"/>
      <c r="EL284" s="151"/>
      <c r="EM284" s="151"/>
      <c r="EN284" s="151"/>
      <c r="EO284" s="151"/>
      <c r="EP284" s="151"/>
      <c r="EQ284" s="151"/>
      <c r="ER284" s="151"/>
      <c r="ES284" s="151"/>
      <c r="ET284" s="151"/>
      <c r="EU284" s="151"/>
      <c r="EV284" s="151"/>
      <c r="EW284" s="151"/>
      <c r="EX284" s="151"/>
      <c r="EY284" s="151"/>
      <c r="EZ284" s="151"/>
      <c r="FA284" s="151"/>
      <c r="FB284" s="151"/>
      <c r="FC284" s="151"/>
      <c r="FD284" s="47">
        <v>28</v>
      </c>
      <c r="FE284" s="48">
        <v>29</v>
      </c>
      <c r="FF284" s="48">
        <v>29</v>
      </c>
      <c r="FG284" s="47">
        <v>29</v>
      </c>
      <c r="FH284" s="47">
        <v>29</v>
      </c>
      <c r="FI284" s="47">
        <v>30</v>
      </c>
      <c r="FJ284" s="47">
        <v>30</v>
      </c>
      <c r="FK284" s="47">
        <v>30</v>
      </c>
      <c r="FL284" s="47">
        <v>31</v>
      </c>
      <c r="FM284" s="47">
        <v>31</v>
      </c>
      <c r="FN284" s="47">
        <v>31</v>
      </c>
      <c r="FO284" s="151"/>
      <c r="FP284" s="151"/>
      <c r="FQ284" s="151"/>
      <c r="FR284" s="151"/>
      <c r="FS284" s="151"/>
      <c r="FT284" s="151"/>
      <c r="FU284" s="151"/>
      <c r="FV284" s="151"/>
      <c r="FW284" s="151"/>
      <c r="FX284" s="151"/>
      <c r="FY284" s="151"/>
      <c r="FZ284" s="151"/>
      <c r="GA284" s="151">
        <v>1</v>
      </c>
      <c r="GB284" s="151"/>
      <c r="GC284" s="151"/>
      <c r="GD284" s="151"/>
      <c r="GE284" s="151"/>
      <c r="GF284" s="151"/>
      <c r="GG284" s="151"/>
      <c r="GH284" s="151"/>
      <c r="GI284" s="151"/>
      <c r="GJ284" s="151"/>
      <c r="GK284" s="151"/>
      <c r="GL284" s="151"/>
      <c r="GM284" s="151"/>
      <c r="GN284" s="151"/>
      <c r="GO284" s="151"/>
      <c r="GP284" s="151"/>
      <c r="GQ284" s="151"/>
      <c r="GR284" s="151"/>
      <c r="GS284" s="151"/>
      <c r="GT284" s="151"/>
      <c r="GU284" s="151"/>
    </row>
    <row r="285" spans="1:203" x14ac:dyDescent="0.25">
      <c r="A285" s="110" t="s">
        <v>753</v>
      </c>
      <c r="B285" s="8" t="s">
        <v>162</v>
      </c>
      <c r="C285" s="39" t="s">
        <v>291</v>
      </c>
      <c r="D285" s="61">
        <f t="shared" si="1915"/>
        <v>18</v>
      </c>
      <c r="E285" s="61">
        <f t="shared" ref="E285" si="2042">R285+AC285+AN285+AY285+BJ285+BU285+CF285+CQ285+DB285+DM285+DX285+EI285+ET285+FE285+FP285+GA285+GL285</f>
        <v>18</v>
      </c>
      <c r="F285" s="61">
        <f t="shared" ref="F285" si="2043">S285+AD285+AO285+AZ285+BK285+BV285+CG285+CR285+DC285+DN285+DY285+EJ285+EU285+FF285+FQ285+GB285+GM285</f>
        <v>19</v>
      </c>
      <c r="G285" s="61">
        <f t="shared" ref="G285" si="2044">T285+AE285+AP285+BA285+BL285+BW285+CH285+CS285+DD285+DO285+DZ285+EK285+EV285+FG285+FR285+GC285+GN285</f>
        <v>19</v>
      </c>
      <c r="H285" s="61">
        <f t="shared" ref="H285" si="2045">U285+AF285+AQ285+BB285+BM285+BX285+CI285+CT285+DE285+DP285+EA285+EL285+EW285+FH285+FS285+GD285+GO285</f>
        <v>19</v>
      </c>
      <c r="I285" s="61">
        <f t="shared" ref="I285" si="2046">V285+AG285+AR285+BC285+BN285+BY285+CJ285+CU285+DF285+DQ285+EB285+EM285+EX285+FI285+FT285+GE285+GP285</f>
        <v>19</v>
      </c>
      <c r="J285" s="61">
        <f t="shared" ref="J285" si="2047">W285+AH285+AS285+BD285+BO285+BZ285+CK285+CV285+DG285+DR285+EC285+EN285+EY285+FJ285+FU285+GF285+GQ285</f>
        <v>19</v>
      </c>
      <c r="K285" s="61">
        <f t="shared" ref="K285" si="2048">X285+AI285+AT285+BE285+BP285+CA285+CL285+CW285+DH285+DS285+ED285+EO285+EZ285+FK285+FV285+GG285+GR285</f>
        <v>19</v>
      </c>
      <c r="L285" s="61">
        <f t="shared" ref="L285" si="2049">Y285+AJ285+AU285+BF285+BQ285+CB285+CM285+CX285+DI285+DT285+EE285+EP285+FA285+FL285+FW285+GH285+GS285</f>
        <v>20</v>
      </c>
      <c r="M285" s="61">
        <f t="shared" ref="M285" si="2050">Z285+AK285+AV285+BG285+BR285+CC285+CN285+CY285+DJ285+DU285+EF285+EQ285+FB285+FM285+FX285+GI285+GT285</f>
        <v>20</v>
      </c>
      <c r="N285" s="61">
        <f t="shared" ref="N285" si="2051">AA285+AL285+AW285+BH285+BS285+CD285+CO285+CZ285+DK285+DV285+EG285+ER285+FC285+FN285+FY285+GJ285+GU285</f>
        <v>20</v>
      </c>
      <c r="O285" s="69"/>
      <c r="P285" s="129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  <c r="AC285" s="151"/>
      <c r="AD285" s="151"/>
      <c r="AE285" s="151"/>
      <c r="AF285" s="151"/>
      <c r="AG285" s="151"/>
      <c r="AH285" s="151"/>
      <c r="AI285" s="151"/>
      <c r="AJ285" s="151"/>
      <c r="AK285" s="151"/>
      <c r="AL285" s="151"/>
      <c r="AM285" s="151"/>
      <c r="AN285" s="151"/>
      <c r="AO285" s="151"/>
      <c r="AP285" s="151"/>
      <c r="AQ285" s="151"/>
      <c r="AR285" s="151"/>
      <c r="AS285" s="151"/>
      <c r="AT285" s="151"/>
      <c r="AU285" s="151"/>
      <c r="AV285" s="151"/>
      <c r="AW285" s="151"/>
      <c r="AX285" s="151"/>
      <c r="AY285" s="151"/>
      <c r="AZ285" s="151"/>
      <c r="BA285" s="151"/>
      <c r="BB285" s="151"/>
      <c r="BC285" s="151"/>
      <c r="BD285" s="151"/>
      <c r="BE285" s="151"/>
      <c r="BF285" s="151"/>
      <c r="BG285" s="151"/>
      <c r="BH285" s="151"/>
      <c r="BI285" s="151"/>
      <c r="BJ285" s="151"/>
      <c r="BK285" s="151"/>
      <c r="BL285" s="151"/>
      <c r="BM285" s="151"/>
      <c r="BN285" s="151"/>
      <c r="BO285" s="151"/>
      <c r="BP285" s="151"/>
      <c r="BQ285" s="151"/>
      <c r="BR285" s="151"/>
      <c r="BS285" s="151"/>
      <c r="BT285" s="151"/>
      <c r="BU285" s="151"/>
      <c r="BV285" s="151"/>
      <c r="BW285" s="151"/>
      <c r="BX285" s="151"/>
      <c r="BY285" s="151"/>
      <c r="BZ285" s="151"/>
      <c r="CA285" s="151"/>
      <c r="CB285" s="151"/>
      <c r="CC285" s="151"/>
      <c r="CD285" s="151"/>
      <c r="CE285" s="151"/>
      <c r="CF285" s="151"/>
      <c r="CG285" s="151"/>
      <c r="CH285" s="151"/>
      <c r="CI285" s="151"/>
      <c r="CJ285" s="151"/>
      <c r="CK285" s="151"/>
      <c r="CL285" s="151"/>
      <c r="CM285" s="151"/>
      <c r="CN285" s="151"/>
      <c r="CO285" s="151"/>
      <c r="CP285" s="151"/>
      <c r="CQ285" s="151"/>
      <c r="CR285" s="151"/>
      <c r="CS285" s="151"/>
      <c r="CT285" s="151"/>
      <c r="CU285" s="151"/>
      <c r="CV285" s="151"/>
      <c r="CW285" s="151"/>
      <c r="CX285" s="151"/>
      <c r="CY285" s="151"/>
      <c r="CZ285" s="151"/>
      <c r="DA285" s="151"/>
      <c r="DB285" s="151"/>
      <c r="DC285" s="151"/>
      <c r="DD285" s="151"/>
      <c r="DE285" s="151"/>
      <c r="DF285" s="151"/>
      <c r="DG285" s="151"/>
      <c r="DH285" s="151"/>
      <c r="DI285" s="151"/>
      <c r="DJ285" s="151"/>
      <c r="DK285" s="151"/>
      <c r="DL285" s="151"/>
      <c r="DM285" s="151"/>
      <c r="DN285" s="151"/>
      <c r="DO285" s="151"/>
      <c r="DP285" s="151"/>
      <c r="DQ285" s="151"/>
      <c r="DR285" s="151"/>
      <c r="DS285" s="151"/>
      <c r="DT285" s="151"/>
      <c r="DU285" s="151"/>
      <c r="DV285" s="151"/>
      <c r="DW285" s="151"/>
      <c r="DX285" s="151"/>
      <c r="DY285" s="151"/>
      <c r="DZ285" s="151"/>
      <c r="EA285" s="151"/>
      <c r="EB285" s="151"/>
      <c r="EC285" s="151"/>
      <c r="ED285" s="151"/>
      <c r="EE285" s="151"/>
      <c r="EF285" s="151"/>
      <c r="EG285" s="151"/>
      <c r="EH285" s="151"/>
      <c r="EI285" s="151"/>
      <c r="EJ285" s="151"/>
      <c r="EK285" s="151"/>
      <c r="EL285" s="151"/>
      <c r="EM285" s="151"/>
      <c r="EN285" s="151"/>
      <c r="EO285" s="151"/>
      <c r="EP285" s="151"/>
      <c r="EQ285" s="151"/>
      <c r="ER285" s="151"/>
      <c r="ES285" s="151"/>
      <c r="ET285" s="151"/>
      <c r="EU285" s="151"/>
      <c r="EV285" s="151"/>
      <c r="EW285" s="151"/>
      <c r="EX285" s="151"/>
      <c r="EY285" s="151"/>
      <c r="EZ285" s="151"/>
      <c r="FA285" s="151"/>
      <c r="FB285" s="151"/>
      <c r="FC285" s="151"/>
      <c r="FD285" s="48">
        <v>18</v>
      </c>
      <c r="FE285" s="48">
        <v>18</v>
      </c>
      <c r="FF285" s="48">
        <v>19</v>
      </c>
      <c r="FG285" s="48">
        <v>19</v>
      </c>
      <c r="FH285" s="48">
        <v>19</v>
      </c>
      <c r="FI285" s="48">
        <v>19</v>
      </c>
      <c r="FJ285" s="48">
        <v>19</v>
      </c>
      <c r="FK285" s="48">
        <v>19</v>
      </c>
      <c r="FL285" s="48">
        <v>20</v>
      </c>
      <c r="FM285" s="48">
        <v>20</v>
      </c>
      <c r="FN285" s="48">
        <v>20</v>
      </c>
      <c r="FO285" s="151"/>
      <c r="FP285" s="151"/>
      <c r="FQ285" s="151"/>
      <c r="FR285" s="151"/>
      <c r="FS285" s="151"/>
      <c r="FT285" s="151"/>
      <c r="FU285" s="151"/>
      <c r="FV285" s="151"/>
      <c r="FW285" s="151"/>
      <c r="FX285" s="151"/>
      <c r="FY285" s="151"/>
      <c r="FZ285" s="151"/>
      <c r="GA285" s="151"/>
      <c r="GB285" s="151"/>
      <c r="GC285" s="151"/>
      <c r="GD285" s="151"/>
      <c r="GE285" s="151"/>
      <c r="GF285" s="151"/>
      <c r="GG285" s="151"/>
      <c r="GH285" s="151"/>
      <c r="GI285" s="151"/>
      <c r="GJ285" s="151"/>
      <c r="GK285" s="151"/>
      <c r="GL285" s="151"/>
      <c r="GM285" s="151"/>
      <c r="GN285" s="151"/>
      <c r="GO285" s="151"/>
      <c r="GP285" s="151"/>
      <c r="GQ285" s="151"/>
      <c r="GR285" s="151"/>
      <c r="GS285" s="151"/>
      <c r="GT285" s="151"/>
      <c r="GU285" s="151"/>
    </row>
    <row r="286" spans="1:203" x14ac:dyDescent="0.25">
      <c r="A286" s="58" t="s">
        <v>632</v>
      </c>
      <c r="B286" s="58" t="s">
        <v>45</v>
      </c>
      <c r="C286" s="70" t="s">
        <v>291</v>
      </c>
      <c r="D286" s="61">
        <f t="shared" si="1915"/>
        <v>4</v>
      </c>
      <c r="E286" s="61">
        <f t="shared" ref="E286" si="2052">R286+AC286+AN286+AY286+BJ286+BU286+CF286+CQ286+DB286+DM286+DX286+EI286+ET286+FE286+FP286+GA286+GL286</f>
        <v>4</v>
      </c>
      <c r="F286" s="61">
        <f t="shared" ref="F286" si="2053">S286+AD286+AO286+AZ286+BK286+BV286+CG286+CR286+DC286+DN286+DY286+EJ286+EU286+FF286+FQ286+GB286+GM286</f>
        <v>4</v>
      </c>
      <c r="G286" s="61">
        <f t="shared" ref="G286" si="2054">T286+AE286+AP286+BA286+BL286+BW286+CH286+CS286+DD286+DO286+DZ286+EK286+EV286+FG286+FR286+GC286+GN286</f>
        <v>4</v>
      </c>
      <c r="H286" s="61">
        <f t="shared" ref="H286" si="2055">U286+AF286+AQ286+BB286+BM286+BX286+CI286+CT286+DE286+DP286+EA286+EL286+EW286+FH286+FS286+GD286+GO286</f>
        <v>4</v>
      </c>
      <c r="I286" s="61">
        <f t="shared" ref="I286" si="2056">V286+AG286+AR286+BC286+BN286+BY286+CJ286+CU286+DF286+DQ286+EB286+EM286+EX286+FI286+FT286+GE286+GP286</f>
        <v>4</v>
      </c>
      <c r="J286" s="61">
        <f t="shared" ref="J286" si="2057">W286+AH286+AS286+BD286+BO286+BZ286+CK286+CV286+DG286+DR286+EC286+EN286+EY286+FJ286+FU286+GF286+GQ286</f>
        <v>4</v>
      </c>
      <c r="K286" s="61">
        <f t="shared" ref="K286" si="2058">X286+AI286+AT286+BE286+BP286+CA286+CL286+CW286+DH286+DS286+ED286+EO286+EZ286+FK286+FV286+GG286+GR286</f>
        <v>4</v>
      </c>
      <c r="L286" s="61">
        <f t="shared" ref="L286" si="2059">Y286+AJ286+AU286+BF286+BQ286+CB286+CM286+CX286+DI286+DT286+EE286+EP286+FA286+FL286+FW286+GH286+GS286</f>
        <v>4</v>
      </c>
      <c r="M286" s="61">
        <f t="shared" ref="M286" si="2060">Z286+AK286+AV286+BG286+BR286+CC286+CN286+CY286+DJ286+DU286+EF286+EQ286+FB286+FM286+FX286+GI286+GT286</f>
        <v>4</v>
      </c>
      <c r="N286" s="61">
        <f t="shared" ref="N286" si="2061">AA286+AL286+AW286+BH286+BS286+CD286+CO286+CZ286+DK286+DV286+EG286+ER286+FC286+FN286+FY286+GJ286+GU286</f>
        <v>4</v>
      </c>
      <c r="O286" s="69">
        <v>8</v>
      </c>
      <c r="P286" s="129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  <c r="AC286" s="151"/>
      <c r="AD286" s="151"/>
      <c r="AE286" s="151"/>
      <c r="AF286" s="151"/>
      <c r="AG286" s="151"/>
      <c r="AH286" s="151"/>
      <c r="AI286" s="151"/>
      <c r="AJ286" s="151"/>
      <c r="AK286" s="151"/>
      <c r="AL286" s="151"/>
      <c r="AM286" s="151"/>
      <c r="AN286" s="151"/>
      <c r="AO286" s="151"/>
      <c r="AP286" s="151"/>
      <c r="AQ286" s="151"/>
      <c r="AR286" s="151"/>
      <c r="AS286" s="151"/>
      <c r="AT286" s="151"/>
      <c r="AU286" s="151"/>
      <c r="AV286" s="151"/>
      <c r="AW286" s="151"/>
      <c r="AX286" s="151"/>
      <c r="AY286" s="151"/>
      <c r="AZ286" s="151"/>
      <c r="BA286" s="151"/>
      <c r="BB286" s="151"/>
      <c r="BC286" s="151"/>
      <c r="BD286" s="151"/>
      <c r="BE286" s="151"/>
      <c r="BF286" s="151"/>
      <c r="BG286" s="151"/>
      <c r="BH286" s="151"/>
      <c r="BI286" s="151"/>
      <c r="BJ286" s="151"/>
      <c r="BK286" s="151"/>
      <c r="BL286" s="151"/>
      <c r="BM286" s="151"/>
      <c r="BN286" s="151"/>
      <c r="BO286" s="151"/>
      <c r="BP286" s="151"/>
      <c r="BQ286" s="151"/>
      <c r="BR286" s="151"/>
      <c r="BS286" s="151"/>
      <c r="BT286" s="151"/>
      <c r="BU286" s="151"/>
      <c r="BV286" s="151"/>
      <c r="BW286" s="151"/>
      <c r="BX286" s="151"/>
      <c r="BY286" s="151"/>
      <c r="BZ286" s="151"/>
      <c r="CA286" s="151"/>
      <c r="CB286" s="151"/>
      <c r="CC286" s="151"/>
      <c r="CD286" s="151"/>
      <c r="CE286" s="151"/>
      <c r="CF286" s="151"/>
      <c r="CG286" s="151"/>
      <c r="CH286" s="151"/>
      <c r="CI286" s="151"/>
      <c r="CJ286" s="151"/>
      <c r="CK286" s="151"/>
      <c r="CL286" s="151"/>
      <c r="CM286" s="151"/>
      <c r="CN286" s="151"/>
      <c r="CO286" s="151"/>
      <c r="CP286" s="151"/>
      <c r="CQ286" s="151"/>
      <c r="CR286" s="151"/>
      <c r="CS286" s="151"/>
      <c r="CT286" s="151"/>
      <c r="CU286" s="151"/>
      <c r="CV286" s="151"/>
      <c r="CW286" s="151"/>
      <c r="CX286" s="151"/>
      <c r="CY286" s="151"/>
      <c r="CZ286" s="151"/>
      <c r="DA286" s="151"/>
      <c r="DB286" s="151"/>
      <c r="DC286" s="151"/>
      <c r="DD286" s="151"/>
      <c r="DE286" s="151"/>
      <c r="DF286" s="151"/>
      <c r="DG286" s="151"/>
      <c r="DH286" s="151"/>
      <c r="DI286" s="151"/>
      <c r="DJ286" s="151"/>
      <c r="DK286" s="151"/>
      <c r="DL286" s="151"/>
      <c r="DM286" s="151"/>
      <c r="DN286" s="151"/>
      <c r="DO286" s="151"/>
      <c r="DP286" s="151"/>
      <c r="DQ286" s="151"/>
      <c r="DR286" s="151"/>
      <c r="DS286" s="151"/>
      <c r="DT286" s="151"/>
      <c r="DU286" s="151"/>
      <c r="DV286" s="151"/>
      <c r="DW286" s="151"/>
      <c r="DX286" s="151"/>
      <c r="DY286" s="151"/>
      <c r="DZ286" s="151"/>
      <c r="EA286" s="151"/>
      <c r="EB286" s="151"/>
      <c r="EC286" s="151"/>
      <c r="ED286" s="151"/>
      <c r="EE286" s="151"/>
      <c r="EF286" s="151"/>
      <c r="EG286" s="151"/>
      <c r="EH286" s="151"/>
      <c r="EI286" s="151"/>
      <c r="EJ286" s="151"/>
      <c r="EK286" s="151"/>
      <c r="EL286" s="151"/>
      <c r="EM286" s="151"/>
      <c r="EN286" s="151"/>
      <c r="EO286" s="151"/>
      <c r="EP286" s="151"/>
      <c r="EQ286" s="151"/>
      <c r="ER286" s="151"/>
      <c r="ES286" s="151"/>
      <c r="ET286" s="151"/>
      <c r="EU286" s="151"/>
      <c r="EV286" s="151"/>
      <c r="EW286" s="151"/>
      <c r="EX286" s="151"/>
      <c r="EY286" s="151"/>
      <c r="EZ286" s="151"/>
      <c r="FA286" s="151"/>
      <c r="FB286" s="151"/>
      <c r="FC286" s="151"/>
      <c r="FD286" s="47">
        <v>4</v>
      </c>
      <c r="FE286" s="47">
        <v>4</v>
      </c>
      <c r="FF286" s="47">
        <v>4</v>
      </c>
      <c r="FG286" s="47">
        <v>4</v>
      </c>
      <c r="FH286" s="47">
        <v>4</v>
      </c>
      <c r="FI286" s="47">
        <v>4</v>
      </c>
      <c r="FJ286" s="47">
        <v>4</v>
      </c>
      <c r="FK286" s="47">
        <v>4</v>
      </c>
      <c r="FL286" s="47">
        <v>4</v>
      </c>
      <c r="FM286" s="47">
        <v>4</v>
      </c>
      <c r="FN286" s="47">
        <v>4</v>
      </c>
      <c r="FO286" s="151"/>
      <c r="FP286" s="151"/>
      <c r="FQ286" s="151"/>
      <c r="FR286" s="151"/>
      <c r="FS286" s="151"/>
      <c r="FT286" s="151"/>
      <c r="FU286" s="151"/>
      <c r="FV286" s="151"/>
      <c r="FW286" s="151"/>
      <c r="FX286" s="151"/>
      <c r="FY286" s="151"/>
      <c r="FZ286" s="151"/>
      <c r="GA286" s="151"/>
      <c r="GB286" s="151"/>
      <c r="GC286" s="151"/>
      <c r="GD286" s="151"/>
      <c r="GE286" s="151"/>
      <c r="GF286" s="151"/>
      <c r="GG286" s="151"/>
      <c r="GH286" s="151"/>
      <c r="GI286" s="151"/>
      <c r="GJ286" s="151"/>
      <c r="GK286" s="151"/>
      <c r="GL286" s="151"/>
      <c r="GM286" s="151"/>
      <c r="GN286" s="151"/>
      <c r="GO286" s="151"/>
      <c r="GP286" s="151"/>
      <c r="GQ286" s="151"/>
      <c r="GR286" s="151"/>
      <c r="GS286" s="151"/>
      <c r="GT286" s="151"/>
      <c r="GU286" s="151"/>
    </row>
    <row r="287" spans="1:203" x14ac:dyDescent="0.25">
      <c r="A287" s="109" t="s">
        <v>737</v>
      </c>
      <c r="B287" s="58" t="s">
        <v>636</v>
      </c>
      <c r="C287" s="70" t="s">
        <v>291</v>
      </c>
      <c r="D287" s="61">
        <f t="shared" si="1915"/>
        <v>15</v>
      </c>
      <c r="E287" s="61">
        <f t="shared" ref="E287" si="2062">R287+AC287+AN287+AY287+BJ287+BU287+CF287+CQ287+DB287+DM287+DX287+EI287+ET287+FE287+FP287+GA287+GL287</f>
        <v>14</v>
      </c>
      <c r="F287" s="61">
        <f t="shared" ref="F287" si="2063">S287+AD287+AO287+AZ287+BK287+BV287+CG287+CR287+DC287+DN287+DY287+EJ287+EU287+FF287+FQ287+GB287+GM287</f>
        <v>14</v>
      </c>
      <c r="G287" s="61">
        <f t="shared" ref="G287" si="2064">T287+AE287+AP287+BA287+BL287+BW287+CH287+CS287+DD287+DO287+DZ287+EK287+EV287+FG287+FR287+GC287+GN287</f>
        <v>15</v>
      </c>
      <c r="H287" s="61">
        <f t="shared" ref="H287" si="2065">U287+AF287+AQ287+BB287+BM287+BX287+CI287+CT287+DE287+DP287+EA287+EL287+EW287+FH287+FS287+GD287+GO287</f>
        <v>15</v>
      </c>
      <c r="I287" s="61">
        <f t="shared" ref="I287" si="2066">V287+AG287+AR287+BC287+BN287+BY287+CJ287+CU287+DF287+DQ287+EB287+EM287+EX287+FI287+FT287+GE287+GP287</f>
        <v>16</v>
      </c>
      <c r="J287" s="61">
        <f t="shared" ref="J287" si="2067">W287+AH287+AS287+BD287+BO287+BZ287+CK287+CV287+DG287+DR287+EC287+EN287+EY287+FJ287+FU287+GF287+GQ287</f>
        <v>15</v>
      </c>
      <c r="K287" s="61">
        <f t="shared" ref="K287" si="2068">X287+AI287+AT287+BE287+BP287+CA287+CL287+CW287+DH287+DS287+ED287+EO287+EZ287+FK287+FV287+GG287+GR287</f>
        <v>15</v>
      </c>
      <c r="L287" s="61">
        <f t="shared" ref="L287" si="2069">Y287+AJ287+AU287+BF287+BQ287+CB287+CM287+CX287+DI287+DT287+EE287+EP287+FA287+FL287+FW287+GH287+GS287</f>
        <v>18</v>
      </c>
      <c r="M287" s="61">
        <f t="shared" ref="M287" si="2070">Z287+AK287+AV287+BG287+BR287+CC287+CN287+CY287+DJ287+DU287+EF287+EQ287+FB287+FM287+FX287+GI287+GT287</f>
        <v>15</v>
      </c>
      <c r="N287" s="61">
        <f t="shared" ref="N287" si="2071">AA287+AL287+AW287+BH287+BS287+CD287+CO287+CZ287+DK287+DV287+EG287+ER287+FC287+FN287+FY287+GJ287+GU287</f>
        <v>16</v>
      </c>
      <c r="O287" s="69">
        <v>6</v>
      </c>
      <c r="P287" s="129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  <c r="AC287" s="151"/>
      <c r="AD287" s="151"/>
      <c r="AE287" s="151"/>
      <c r="AF287" s="151"/>
      <c r="AG287" s="151"/>
      <c r="AH287" s="151"/>
      <c r="AI287" s="151"/>
      <c r="AJ287" s="151"/>
      <c r="AK287" s="151"/>
      <c r="AL287" s="151"/>
      <c r="AM287" s="151"/>
      <c r="AN287" s="151"/>
      <c r="AO287" s="151"/>
      <c r="AP287" s="151"/>
      <c r="AQ287" s="151"/>
      <c r="AR287" s="151"/>
      <c r="AS287" s="151"/>
      <c r="AT287" s="151"/>
      <c r="AU287" s="151"/>
      <c r="AV287" s="151"/>
      <c r="AW287" s="151"/>
      <c r="AX287" s="151"/>
      <c r="AY287" s="151"/>
      <c r="AZ287" s="151"/>
      <c r="BA287" s="151"/>
      <c r="BB287" s="151"/>
      <c r="BC287" s="151"/>
      <c r="BD287" s="151"/>
      <c r="BE287" s="151"/>
      <c r="BF287" s="151"/>
      <c r="BG287" s="151"/>
      <c r="BH287" s="151"/>
      <c r="BI287" s="151"/>
      <c r="BJ287" s="151"/>
      <c r="BK287" s="151"/>
      <c r="BL287" s="151"/>
      <c r="BM287" s="151"/>
      <c r="BN287" s="151"/>
      <c r="BO287" s="151"/>
      <c r="BP287" s="151"/>
      <c r="BQ287" s="151"/>
      <c r="BR287" s="151"/>
      <c r="BS287" s="151"/>
      <c r="BT287" s="151"/>
      <c r="BU287" s="151"/>
      <c r="BV287" s="151"/>
      <c r="BW287" s="151"/>
      <c r="BX287" s="151"/>
      <c r="BY287" s="151"/>
      <c r="BZ287" s="151"/>
      <c r="CA287" s="151"/>
      <c r="CB287" s="151"/>
      <c r="CC287" s="151"/>
      <c r="CD287" s="151"/>
      <c r="CE287" s="151"/>
      <c r="CF287" s="151"/>
      <c r="CG287" s="151"/>
      <c r="CH287" s="151"/>
      <c r="CI287" s="151"/>
      <c r="CJ287" s="151"/>
      <c r="CK287" s="151"/>
      <c r="CL287" s="151"/>
      <c r="CM287" s="151"/>
      <c r="CN287" s="151"/>
      <c r="CO287" s="151"/>
      <c r="CP287" s="151"/>
      <c r="CQ287" s="151"/>
      <c r="CR287" s="151"/>
      <c r="CS287" s="151"/>
      <c r="CT287" s="151"/>
      <c r="CU287" s="151"/>
      <c r="CV287" s="151"/>
      <c r="CW287" s="151"/>
      <c r="CX287" s="151"/>
      <c r="CY287" s="151"/>
      <c r="CZ287" s="151"/>
      <c r="DA287" s="151"/>
      <c r="DB287" s="151"/>
      <c r="DC287" s="151"/>
      <c r="DD287" s="151"/>
      <c r="DE287" s="151"/>
      <c r="DF287" s="151"/>
      <c r="DG287" s="151"/>
      <c r="DH287" s="151"/>
      <c r="DI287" s="151"/>
      <c r="DJ287" s="151"/>
      <c r="DK287" s="151"/>
      <c r="DL287" s="151"/>
      <c r="DM287" s="151"/>
      <c r="DN287" s="151"/>
      <c r="DO287" s="151"/>
      <c r="DP287" s="151"/>
      <c r="DQ287" s="151"/>
      <c r="DR287" s="151"/>
      <c r="DS287" s="151"/>
      <c r="DT287" s="151"/>
      <c r="DU287" s="151"/>
      <c r="DV287" s="151"/>
      <c r="DW287" s="151"/>
      <c r="DX287" s="151"/>
      <c r="DY287" s="151"/>
      <c r="DZ287" s="151"/>
      <c r="EA287" s="151"/>
      <c r="EB287" s="151"/>
      <c r="EC287" s="151"/>
      <c r="ED287" s="151"/>
      <c r="EE287" s="151"/>
      <c r="EF287" s="151"/>
      <c r="EG287" s="151"/>
      <c r="EH287" s="151"/>
      <c r="EI287" s="151"/>
      <c r="EJ287" s="151"/>
      <c r="EK287" s="151"/>
      <c r="EL287" s="151"/>
      <c r="EM287" s="151"/>
      <c r="EN287" s="151"/>
      <c r="EO287" s="151"/>
      <c r="EP287" s="151"/>
      <c r="EQ287" s="151"/>
      <c r="ER287" s="151"/>
      <c r="ES287" s="151"/>
      <c r="ET287" s="151"/>
      <c r="EU287" s="151"/>
      <c r="EV287" s="151"/>
      <c r="EW287" s="151"/>
      <c r="EX287" s="151"/>
      <c r="EY287" s="151"/>
      <c r="EZ287" s="151"/>
      <c r="FA287" s="151"/>
      <c r="FB287" s="151"/>
      <c r="FC287" s="151"/>
      <c r="FD287" s="47">
        <v>14</v>
      </c>
      <c r="FE287" s="47">
        <v>14</v>
      </c>
      <c r="FF287" s="47">
        <v>14</v>
      </c>
      <c r="FG287" s="47">
        <v>15</v>
      </c>
      <c r="FH287" s="47">
        <v>15</v>
      </c>
      <c r="FI287" s="47">
        <v>15</v>
      </c>
      <c r="FJ287" s="47">
        <v>15</v>
      </c>
      <c r="FK287" s="47">
        <v>15</v>
      </c>
      <c r="FL287" s="47">
        <v>15</v>
      </c>
      <c r="FM287" s="47">
        <v>15</v>
      </c>
      <c r="FN287" s="47">
        <v>16</v>
      </c>
      <c r="FO287" s="151"/>
      <c r="FP287" s="151"/>
      <c r="FQ287" s="151"/>
      <c r="FR287" s="151"/>
      <c r="FS287" s="151"/>
      <c r="FT287" s="151"/>
      <c r="FU287" s="151"/>
      <c r="FV287" s="151"/>
      <c r="FW287" s="151"/>
      <c r="FX287" s="151"/>
      <c r="FY287" s="151"/>
      <c r="FZ287" s="151">
        <v>1</v>
      </c>
      <c r="GA287" s="151"/>
      <c r="GB287" s="151"/>
      <c r="GC287" s="151"/>
      <c r="GD287" s="151"/>
      <c r="GE287" s="151">
        <v>1</v>
      </c>
      <c r="GF287" s="151"/>
      <c r="GG287" s="151"/>
      <c r="GH287" s="151">
        <v>3</v>
      </c>
      <c r="GI287" s="151"/>
      <c r="GJ287" s="151"/>
      <c r="GK287" s="151"/>
      <c r="GL287" s="151"/>
      <c r="GM287" s="151"/>
      <c r="GN287" s="151"/>
      <c r="GO287" s="151"/>
      <c r="GP287" s="151"/>
      <c r="GQ287" s="151"/>
      <c r="GR287" s="151"/>
      <c r="GS287" s="151"/>
      <c r="GT287" s="151"/>
      <c r="GU287" s="151"/>
    </row>
    <row r="288" spans="1:203" x14ac:dyDescent="0.25">
      <c r="A288" s="58" t="s">
        <v>663</v>
      </c>
      <c r="B288" s="58" t="s">
        <v>664</v>
      </c>
      <c r="C288" s="70" t="s">
        <v>291</v>
      </c>
      <c r="D288" s="61">
        <f t="shared" si="1915"/>
        <v>20</v>
      </c>
      <c r="E288" s="61">
        <f t="shared" ref="E288" si="2072">R288+AC288+AN288+AY288+BJ288+BU288+CF288+CQ288+DB288+DM288+DX288+EI288+ET288+FE288+FP288+GA288+GL288</f>
        <v>20</v>
      </c>
      <c r="F288" s="61">
        <f t="shared" ref="F288" si="2073">S288+AD288+AO288+AZ288+BK288+BV288+CG288+CR288+DC288+DN288+DY288+EJ288+EU288+FF288+FQ288+GB288+GM288</f>
        <v>21</v>
      </c>
      <c r="G288" s="61">
        <f t="shared" ref="G288" si="2074">T288+AE288+AP288+BA288+BL288+BW288+CH288+CS288+DD288+DO288+DZ288+EK288+EV288+FG288+FR288+GC288+GN288</f>
        <v>21</v>
      </c>
      <c r="H288" s="61">
        <f t="shared" ref="H288" si="2075">U288+AF288+AQ288+BB288+BM288+BX288+CI288+CT288+DE288+DP288+EA288+EL288+EW288+FH288+FS288+GD288+GO288</f>
        <v>21</v>
      </c>
      <c r="I288" s="61">
        <f t="shared" ref="I288" si="2076">V288+AG288+AR288+BC288+BN288+BY288+CJ288+CU288+DF288+DQ288+EB288+EM288+EX288+FI288+FT288+GE288+GP288</f>
        <v>21</v>
      </c>
      <c r="J288" s="61">
        <f t="shared" ref="J288" si="2077">W288+AH288+AS288+BD288+BO288+BZ288+CK288+CV288+DG288+DR288+EC288+EN288+EY288+FJ288+FU288+GF288+GQ288</f>
        <v>21</v>
      </c>
      <c r="K288" s="61">
        <f t="shared" ref="K288" si="2078">X288+AI288+AT288+BE288+BP288+CA288+CL288+CW288+DH288+DS288+ED288+EO288+EZ288+FK288+FV288+GG288+GR288</f>
        <v>22</v>
      </c>
      <c r="L288" s="61">
        <f t="shared" ref="L288" si="2079">Y288+AJ288+AU288+BF288+BQ288+CB288+CM288+CX288+DI288+DT288+EE288+EP288+FA288+FL288+FW288+GH288+GS288</f>
        <v>22</v>
      </c>
      <c r="M288" s="61">
        <f t="shared" ref="M288" si="2080">Z288+AK288+AV288+BG288+BR288+CC288+CN288+CY288+DJ288+DU288+EF288+EQ288+FB288+FM288+FX288+GI288+GT288</f>
        <v>22</v>
      </c>
      <c r="N288" s="61">
        <f t="shared" ref="N288" si="2081">AA288+AL288+AW288+BH288+BS288+CD288+CO288+CZ288+DK288+DV288+EG288+ER288+FC288+FN288+FY288+GJ288+GU288</f>
        <v>22</v>
      </c>
      <c r="O288" s="69"/>
      <c r="P288" s="129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  <c r="AJ288" s="151"/>
      <c r="AK288" s="151"/>
      <c r="AL288" s="151"/>
      <c r="AM288" s="151"/>
      <c r="AN288" s="151"/>
      <c r="AO288" s="151"/>
      <c r="AP288" s="151"/>
      <c r="AQ288" s="151"/>
      <c r="AR288" s="151"/>
      <c r="AS288" s="151"/>
      <c r="AT288" s="151"/>
      <c r="AU288" s="151"/>
      <c r="AV288" s="151"/>
      <c r="AW288" s="151"/>
      <c r="AX288" s="151"/>
      <c r="AY288" s="151"/>
      <c r="AZ288" s="151"/>
      <c r="BA288" s="151"/>
      <c r="BB288" s="151"/>
      <c r="BC288" s="151"/>
      <c r="BD288" s="151"/>
      <c r="BE288" s="151"/>
      <c r="BF288" s="151"/>
      <c r="BG288" s="151"/>
      <c r="BH288" s="151"/>
      <c r="BI288" s="151"/>
      <c r="BJ288" s="151"/>
      <c r="BK288" s="151"/>
      <c r="BL288" s="151"/>
      <c r="BM288" s="151"/>
      <c r="BN288" s="151"/>
      <c r="BO288" s="151"/>
      <c r="BP288" s="151"/>
      <c r="BQ288" s="151"/>
      <c r="BR288" s="151"/>
      <c r="BS288" s="151"/>
      <c r="BT288" s="151"/>
      <c r="BU288" s="151"/>
      <c r="BV288" s="151"/>
      <c r="BW288" s="151"/>
      <c r="BX288" s="151"/>
      <c r="BY288" s="151"/>
      <c r="BZ288" s="151"/>
      <c r="CA288" s="151"/>
      <c r="CB288" s="151"/>
      <c r="CC288" s="151"/>
      <c r="CD288" s="151"/>
      <c r="CE288" s="151"/>
      <c r="CF288" s="151"/>
      <c r="CG288" s="151"/>
      <c r="CH288" s="151"/>
      <c r="CI288" s="151"/>
      <c r="CJ288" s="151"/>
      <c r="CK288" s="151"/>
      <c r="CL288" s="151"/>
      <c r="CM288" s="151"/>
      <c r="CN288" s="151"/>
      <c r="CO288" s="151"/>
      <c r="CP288" s="151"/>
      <c r="CQ288" s="151"/>
      <c r="CR288" s="151"/>
      <c r="CS288" s="151"/>
      <c r="CT288" s="151"/>
      <c r="CU288" s="151"/>
      <c r="CV288" s="151"/>
      <c r="CW288" s="151"/>
      <c r="CX288" s="151"/>
      <c r="CY288" s="151"/>
      <c r="CZ288" s="151"/>
      <c r="DA288" s="151"/>
      <c r="DB288" s="151"/>
      <c r="DC288" s="151"/>
      <c r="DD288" s="151"/>
      <c r="DE288" s="151"/>
      <c r="DF288" s="151"/>
      <c r="DG288" s="151"/>
      <c r="DH288" s="151"/>
      <c r="DI288" s="151"/>
      <c r="DJ288" s="151"/>
      <c r="DK288" s="151"/>
      <c r="DL288" s="151"/>
      <c r="DM288" s="151"/>
      <c r="DN288" s="151"/>
      <c r="DO288" s="151"/>
      <c r="DP288" s="151"/>
      <c r="DQ288" s="151"/>
      <c r="DR288" s="151"/>
      <c r="DS288" s="151"/>
      <c r="DT288" s="151"/>
      <c r="DU288" s="151"/>
      <c r="DV288" s="151"/>
      <c r="DW288" s="151"/>
      <c r="DX288" s="151"/>
      <c r="DY288" s="151"/>
      <c r="DZ288" s="151"/>
      <c r="EA288" s="151"/>
      <c r="EB288" s="151"/>
      <c r="EC288" s="151"/>
      <c r="ED288" s="151"/>
      <c r="EE288" s="151"/>
      <c r="EF288" s="151"/>
      <c r="EG288" s="151"/>
      <c r="EH288" s="151"/>
      <c r="EI288" s="151"/>
      <c r="EJ288" s="151"/>
      <c r="EK288" s="151"/>
      <c r="EL288" s="151"/>
      <c r="EM288" s="151"/>
      <c r="EN288" s="151"/>
      <c r="EO288" s="151"/>
      <c r="EP288" s="151"/>
      <c r="EQ288" s="151"/>
      <c r="ER288" s="151"/>
      <c r="ES288" s="151"/>
      <c r="ET288" s="151"/>
      <c r="EU288" s="151"/>
      <c r="EV288" s="151"/>
      <c r="EW288" s="151"/>
      <c r="EX288" s="151"/>
      <c r="EY288" s="151"/>
      <c r="EZ288" s="151"/>
      <c r="FA288" s="151"/>
      <c r="FB288" s="151"/>
      <c r="FC288" s="151"/>
      <c r="FD288" s="47">
        <v>20</v>
      </c>
      <c r="FE288" s="47">
        <v>20</v>
      </c>
      <c r="FF288" s="47">
        <v>21</v>
      </c>
      <c r="FG288" s="47">
        <v>21</v>
      </c>
      <c r="FH288" s="47">
        <v>21</v>
      </c>
      <c r="FI288" s="47">
        <v>21</v>
      </c>
      <c r="FJ288" s="47">
        <v>21</v>
      </c>
      <c r="FK288" s="47">
        <v>22</v>
      </c>
      <c r="FL288" s="47">
        <v>22</v>
      </c>
      <c r="FM288" s="47">
        <v>22</v>
      </c>
      <c r="FN288" s="47">
        <v>22</v>
      </c>
      <c r="FO288" s="151"/>
      <c r="FP288" s="151"/>
      <c r="FQ288" s="151"/>
      <c r="FR288" s="151"/>
      <c r="FS288" s="151"/>
      <c r="FT288" s="151"/>
      <c r="FU288" s="151"/>
      <c r="FV288" s="151"/>
      <c r="FW288" s="151"/>
      <c r="FX288" s="151"/>
      <c r="FY288" s="151"/>
      <c r="FZ288" s="151"/>
      <c r="GA288" s="151"/>
      <c r="GB288" s="151"/>
      <c r="GC288" s="151"/>
      <c r="GD288" s="151"/>
      <c r="GE288" s="151"/>
      <c r="GF288" s="151"/>
      <c r="GG288" s="151"/>
      <c r="GH288" s="151"/>
      <c r="GI288" s="151"/>
      <c r="GJ288" s="151"/>
      <c r="GK288" s="151"/>
      <c r="GL288" s="151"/>
      <c r="GM288" s="151"/>
      <c r="GN288" s="151"/>
      <c r="GO288" s="151"/>
      <c r="GP288" s="151"/>
      <c r="GQ288" s="151"/>
      <c r="GR288" s="151"/>
      <c r="GS288" s="151"/>
      <c r="GT288" s="151"/>
      <c r="GU288" s="151"/>
    </row>
    <row r="289" spans="1:203" x14ac:dyDescent="0.25">
      <c r="A289" s="58" t="s">
        <v>662</v>
      </c>
      <c r="B289" s="58" t="s">
        <v>665</v>
      </c>
      <c r="C289" s="70" t="s">
        <v>291</v>
      </c>
      <c r="D289" s="61">
        <f t="shared" si="1915"/>
        <v>0</v>
      </c>
      <c r="E289" s="61">
        <f t="shared" ref="E289" si="2082">R289+AC289+AN289+AY289+BJ289+BU289+CF289+CQ289+DB289+DM289+DX289+EI289+ET289+FE289+FP289+GA289+GL289</f>
        <v>0</v>
      </c>
      <c r="F289" s="61">
        <f t="shared" ref="F289" si="2083">S289+AD289+AO289+AZ289+BK289+BV289+CG289+CR289+DC289+DN289+DY289+EJ289+EU289+FF289+FQ289+GB289+GM289</f>
        <v>0</v>
      </c>
      <c r="G289" s="61">
        <f t="shared" ref="G289" si="2084">T289+AE289+AP289+BA289+BL289+BW289+CH289+CS289+DD289+DO289+DZ289+EK289+EV289+FG289+FR289+GC289+GN289</f>
        <v>0</v>
      </c>
      <c r="H289" s="61">
        <f t="shared" ref="H289" si="2085">U289+AF289+AQ289+BB289+BM289+BX289+CI289+CT289+DE289+DP289+EA289+EL289+EW289+FH289+FS289+GD289+GO289</f>
        <v>0</v>
      </c>
      <c r="I289" s="61">
        <f t="shared" ref="I289" si="2086">V289+AG289+AR289+BC289+BN289+BY289+CJ289+CU289+DF289+DQ289+EB289+EM289+EX289+FI289+FT289+GE289+GP289</f>
        <v>0</v>
      </c>
      <c r="J289" s="61">
        <f t="shared" ref="J289" si="2087">W289+AH289+AS289+BD289+BO289+BZ289+CK289+CV289+DG289+DR289+EC289+EN289+EY289+FJ289+FU289+GF289+GQ289</f>
        <v>0</v>
      </c>
      <c r="K289" s="61">
        <f t="shared" ref="K289" si="2088">X289+AI289+AT289+BE289+BP289+CA289+CL289+CW289+DH289+DS289+ED289+EO289+EZ289+FK289+FV289+GG289+GR289</f>
        <v>0</v>
      </c>
      <c r="L289" s="61">
        <f t="shared" ref="L289" si="2089">Y289+AJ289+AU289+BF289+BQ289+CB289+CM289+CX289+DI289+DT289+EE289+EP289+FA289+FL289+FW289+GH289+GS289</f>
        <v>0</v>
      </c>
      <c r="M289" s="61">
        <f t="shared" ref="M289" si="2090">Z289+AK289+AV289+BG289+BR289+CC289+CN289+CY289+DJ289+DU289+EF289+EQ289+FB289+FM289+FX289+GI289+GT289</f>
        <v>0</v>
      </c>
      <c r="N289" s="61">
        <f t="shared" ref="N289" si="2091">AA289+AL289+AW289+BH289+BS289+CD289+CO289+CZ289+DK289+DV289+EG289+ER289+FC289+FN289+FY289+GJ289+GU289</f>
        <v>0</v>
      </c>
      <c r="O289" s="69"/>
      <c r="P289" s="129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  <c r="AD289" s="151"/>
      <c r="AE289" s="151"/>
      <c r="AF289" s="151"/>
      <c r="AG289" s="151"/>
      <c r="AH289" s="151"/>
      <c r="AI289" s="151"/>
      <c r="AJ289" s="151"/>
      <c r="AK289" s="151"/>
      <c r="AL289" s="151"/>
      <c r="AM289" s="151"/>
      <c r="AN289" s="151"/>
      <c r="AO289" s="151"/>
      <c r="AP289" s="151"/>
      <c r="AQ289" s="151"/>
      <c r="AR289" s="151"/>
      <c r="AS289" s="151"/>
      <c r="AT289" s="151"/>
      <c r="AU289" s="151"/>
      <c r="AV289" s="151"/>
      <c r="AW289" s="151"/>
      <c r="AX289" s="151"/>
      <c r="AY289" s="151"/>
      <c r="AZ289" s="151"/>
      <c r="BA289" s="151"/>
      <c r="BB289" s="151"/>
      <c r="BC289" s="151"/>
      <c r="BD289" s="151"/>
      <c r="BE289" s="151"/>
      <c r="BF289" s="151"/>
      <c r="BG289" s="151"/>
      <c r="BH289" s="151"/>
      <c r="BI289" s="151"/>
      <c r="BJ289" s="151"/>
      <c r="BK289" s="151"/>
      <c r="BL289" s="151"/>
      <c r="BM289" s="151"/>
      <c r="BN289" s="151"/>
      <c r="BO289" s="151"/>
      <c r="BP289" s="151"/>
      <c r="BQ289" s="151"/>
      <c r="BR289" s="151"/>
      <c r="BS289" s="151"/>
      <c r="BT289" s="151"/>
      <c r="BU289" s="151"/>
      <c r="BV289" s="151"/>
      <c r="BW289" s="151"/>
      <c r="BX289" s="151"/>
      <c r="BY289" s="151"/>
      <c r="BZ289" s="151"/>
      <c r="CA289" s="151"/>
      <c r="CB289" s="151"/>
      <c r="CC289" s="151"/>
      <c r="CD289" s="151"/>
      <c r="CE289" s="151"/>
      <c r="CF289" s="151"/>
      <c r="CG289" s="151"/>
      <c r="CH289" s="151"/>
      <c r="CI289" s="151"/>
      <c r="CJ289" s="151"/>
      <c r="CK289" s="151"/>
      <c r="CL289" s="151"/>
      <c r="CM289" s="151"/>
      <c r="CN289" s="151"/>
      <c r="CO289" s="151"/>
      <c r="CP289" s="151"/>
      <c r="CQ289" s="151"/>
      <c r="CR289" s="151"/>
      <c r="CS289" s="151"/>
      <c r="CT289" s="151"/>
      <c r="CU289" s="151"/>
      <c r="CV289" s="151"/>
      <c r="CW289" s="151"/>
      <c r="CX289" s="151"/>
      <c r="CY289" s="151"/>
      <c r="CZ289" s="151"/>
      <c r="DA289" s="151"/>
      <c r="DB289" s="151"/>
      <c r="DC289" s="151"/>
      <c r="DD289" s="151"/>
      <c r="DE289" s="151"/>
      <c r="DF289" s="151"/>
      <c r="DG289" s="151"/>
      <c r="DH289" s="151"/>
      <c r="DI289" s="151"/>
      <c r="DJ289" s="151"/>
      <c r="DK289" s="151"/>
      <c r="DL289" s="151"/>
      <c r="DM289" s="151"/>
      <c r="DN289" s="151"/>
      <c r="DO289" s="151"/>
      <c r="DP289" s="151"/>
      <c r="DQ289" s="151"/>
      <c r="DR289" s="151"/>
      <c r="DS289" s="151"/>
      <c r="DT289" s="151"/>
      <c r="DU289" s="151"/>
      <c r="DV289" s="151"/>
      <c r="DW289" s="151"/>
      <c r="DX289" s="151"/>
      <c r="DY289" s="151"/>
      <c r="DZ289" s="151"/>
      <c r="EA289" s="151"/>
      <c r="EB289" s="151"/>
      <c r="EC289" s="151"/>
      <c r="ED289" s="151"/>
      <c r="EE289" s="151"/>
      <c r="EF289" s="151"/>
      <c r="EG289" s="151"/>
      <c r="EH289" s="151"/>
      <c r="EI289" s="151"/>
      <c r="EJ289" s="151"/>
      <c r="EK289" s="151"/>
      <c r="EL289" s="151"/>
      <c r="EM289" s="151"/>
      <c r="EN289" s="151"/>
      <c r="EO289" s="151"/>
      <c r="EP289" s="151"/>
      <c r="EQ289" s="151"/>
      <c r="ER289" s="151"/>
      <c r="ES289" s="151"/>
      <c r="ET289" s="151"/>
      <c r="EU289" s="151"/>
      <c r="EV289" s="151"/>
      <c r="EW289" s="151"/>
      <c r="EX289" s="151"/>
      <c r="EY289" s="151"/>
      <c r="EZ289" s="151"/>
      <c r="FA289" s="151"/>
      <c r="FB289" s="151"/>
      <c r="FC289" s="151"/>
      <c r="FD289" s="47">
        <v>0</v>
      </c>
      <c r="FE289" s="47">
        <v>0</v>
      </c>
      <c r="FF289" s="47">
        <v>0</v>
      </c>
      <c r="FG289" s="47">
        <v>0</v>
      </c>
      <c r="FH289" s="47">
        <v>0</v>
      </c>
      <c r="FI289" s="47">
        <v>0</v>
      </c>
      <c r="FJ289" s="47">
        <v>0</v>
      </c>
      <c r="FK289" s="47">
        <v>0</v>
      </c>
      <c r="FL289" s="47">
        <v>0</v>
      </c>
      <c r="FM289" s="47">
        <v>0</v>
      </c>
      <c r="FN289" s="47">
        <v>0</v>
      </c>
      <c r="FO289" s="151"/>
      <c r="FP289" s="151"/>
      <c r="FQ289" s="151"/>
      <c r="FR289" s="151"/>
      <c r="FS289" s="151"/>
      <c r="FT289" s="151"/>
      <c r="FU289" s="151"/>
      <c r="FV289" s="151"/>
      <c r="FW289" s="151"/>
      <c r="FX289" s="151"/>
      <c r="FY289" s="151"/>
      <c r="FZ289" s="151"/>
      <c r="GA289" s="151"/>
      <c r="GB289" s="151"/>
      <c r="GC289" s="151"/>
      <c r="GD289" s="151"/>
      <c r="GE289" s="151"/>
      <c r="GF289" s="151"/>
      <c r="GG289" s="151"/>
      <c r="GH289" s="151"/>
      <c r="GI289" s="151"/>
      <c r="GJ289" s="151"/>
      <c r="GK289" s="151"/>
      <c r="GL289" s="151"/>
      <c r="GM289" s="151"/>
      <c r="GN289" s="151"/>
      <c r="GO289" s="151"/>
      <c r="GP289" s="151"/>
      <c r="GQ289" s="151"/>
      <c r="GR289" s="151"/>
      <c r="GS289" s="151"/>
      <c r="GT289" s="151"/>
      <c r="GU289" s="151"/>
    </row>
    <row r="290" spans="1:203" x14ac:dyDescent="0.25">
      <c r="A290" s="58" t="s">
        <v>570</v>
      </c>
      <c r="B290" s="58" t="s">
        <v>571</v>
      </c>
      <c r="C290" s="70" t="s">
        <v>291</v>
      </c>
      <c r="D290" s="61">
        <f t="shared" si="1915"/>
        <v>62</v>
      </c>
      <c r="E290" s="61">
        <f t="shared" ref="E290" si="2092">R290+AC290+AN290+AY290+BJ290+BU290+CF290+CQ290+DB290+DM290+DX290+EI290+ET290+FE290+FP290+GA290+GL290</f>
        <v>62</v>
      </c>
      <c r="F290" s="61">
        <f t="shared" ref="F290" si="2093">S290+AD290+AO290+AZ290+BK290+BV290+CG290+CR290+DC290+DN290+DY290+EJ290+EU290+FF290+FQ290+GB290+GM290</f>
        <v>63</v>
      </c>
      <c r="G290" s="61">
        <f t="shared" ref="G290" si="2094">T290+AE290+AP290+BA290+BL290+BW290+CH290+CS290+DD290+DO290+DZ290+EK290+EV290+FG290+FR290+GC290+GN290</f>
        <v>63</v>
      </c>
      <c r="H290" s="61">
        <f t="shared" ref="H290" si="2095">U290+AF290+AQ290+BB290+BM290+BX290+CI290+CT290+DE290+DP290+EA290+EL290+EW290+FH290+FS290+GD290+GO290</f>
        <v>64</v>
      </c>
      <c r="I290" s="61">
        <f t="shared" ref="I290" si="2096">V290+AG290+AR290+BC290+BN290+BY290+CJ290+CU290+DF290+DQ290+EB290+EM290+EX290+FI290+FT290+GE290+GP290</f>
        <v>65</v>
      </c>
      <c r="J290" s="61">
        <f t="shared" ref="J290" si="2097">W290+AH290+AS290+BD290+BO290+BZ290+CK290+CV290+DG290+DR290+EC290+EN290+EY290+FJ290+FU290+GF290+GQ290</f>
        <v>65</v>
      </c>
      <c r="K290" s="61">
        <f t="shared" ref="K290" si="2098">X290+AI290+AT290+BE290+BP290+CA290+CL290+CW290+DH290+DS290+ED290+EO290+EZ290+FK290+FV290+GG290+GR290</f>
        <v>66</v>
      </c>
      <c r="L290" s="61">
        <f t="shared" ref="L290" si="2099">Y290+AJ290+AU290+BF290+BQ290+CB290+CM290+CX290+DI290+DT290+EE290+EP290+FA290+FL290+FW290+GH290+GS290</f>
        <v>67</v>
      </c>
      <c r="M290" s="61">
        <f t="shared" ref="M290" si="2100">Z290+AK290+AV290+BG290+BR290+CC290+CN290+CY290+DJ290+DU290+EF290+EQ290+FB290+FM290+FX290+GI290+GT290</f>
        <v>67</v>
      </c>
      <c r="N290" s="61">
        <f t="shared" ref="N290" si="2101">AA290+AL290+AW290+BH290+BS290+CD290+CO290+CZ290+DK290+DV290+EG290+ER290+FC290+FN290+FY290+GJ290+GU290</f>
        <v>68</v>
      </c>
      <c r="O290" s="69"/>
      <c r="P290" s="129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AL290" s="151"/>
      <c r="AM290" s="151"/>
      <c r="AN290" s="151"/>
      <c r="AO290" s="151"/>
      <c r="AP290" s="151"/>
      <c r="AQ290" s="151"/>
      <c r="AR290" s="151"/>
      <c r="AS290" s="151"/>
      <c r="AT290" s="151"/>
      <c r="AU290" s="151"/>
      <c r="AV290" s="151"/>
      <c r="AW290" s="151"/>
      <c r="AX290" s="151"/>
      <c r="AY290" s="151"/>
      <c r="AZ290" s="151"/>
      <c r="BA290" s="151"/>
      <c r="BB290" s="151"/>
      <c r="BC290" s="151"/>
      <c r="BD290" s="151"/>
      <c r="BE290" s="151"/>
      <c r="BF290" s="151"/>
      <c r="BG290" s="151"/>
      <c r="BH290" s="151"/>
      <c r="BI290" s="151"/>
      <c r="BJ290" s="151"/>
      <c r="BK290" s="151"/>
      <c r="BL290" s="151"/>
      <c r="BM290" s="151"/>
      <c r="BN290" s="151"/>
      <c r="BO290" s="151"/>
      <c r="BP290" s="151"/>
      <c r="BQ290" s="151"/>
      <c r="BR290" s="151"/>
      <c r="BS290" s="151"/>
      <c r="BT290" s="151"/>
      <c r="BU290" s="151"/>
      <c r="BV290" s="151"/>
      <c r="BW290" s="151"/>
      <c r="BX290" s="151"/>
      <c r="BY290" s="151"/>
      <c r="BZ290" s="151"/>
      <c r="CA290" s="151"/>
      <c r="CB290" s="151"/>
      <c r="CC290" s="151"/>
      <c r="CD290" s="151"/>
      <c r="CE290" s="151"/>
      <c r="CF290" s="151"/>
      <c r="CG290" s="151"/>
      <c r="CH290" s="151"/>
      <c r="CI290" s="151"/>
      <c r="CJ290" s="151"/>
      <c r="CK290" s="151"/>
      <c r="CL290" s="151"/>
      <c r="CM290" s="151"/>
      <c r="CN290" s="151"/>
      <c r="CO290" s="151"/>
      <c r="CP290" s="151"/>
      <c r="CQ290" s="151"/>
      <c r="CR290" s="151"/>
      <c r="CS290" s="151"/>
      <c r="CT290" s="151"/>
      <c r="CU290" s="151"/>
      <c r="CV290" s="151"/>
      <c r="CW290" s="151"/>
      <c r="CX290" s="151"/>
      <c r="CY290" s="151"/>
      <c r="CZ290" s="151"/>
      <c r="DA290" s="151"/>
      <c r="DB290" s="151"/>
      <c r="DC290" s="151"/>
      <c r="DD290" s="151"/>
      <c r="DE290" s="151"/>
      <c r="DF290" s="151"/>
      <c r="DG290" s="151"/>
      <c r="DH290" s="151"/>
      <c r="DI290" s="151"/>
      <c r="DJ290" s="151"/>
      <c r="DK290" s="151"/>
      <c r="DL290" s="151"/>
      <c r="DM290" s="151"/>
      <c r="DN290" s="151"/>
      <c r="DO290" s="151"/>
      <c r="DP290" s="151"/>
      <c r="DQ290" s="151"/>
      <c r="DR290" s="151"/>
      <c r="DS290" s="151"/>
      <c r="DT290" s="151"/>
      <c r="DU290" s="151"/>
      <c r="DV290" s="151"/>
      <c r="DW290" s="151"/>
      <c r="DX290" s="151"/>
      <c r="DY290" s="151"/>
      <c r="DZ290" s="151"/>
      <c r="EA290" s="151"/>
      <c r="EB290" s="151"/>
      <c r="EC290" s="151"/>
      <c r="ED290" s="151"/>
      <c r="EE290" s="151"/>
      <c r="EF290" s="151"/>
      <c r="EG290" s="151"/>
      <c r="EH290" s="151"/>
      <c r="EI290" s="151"/>
      <c r="EJ290" s="151"/>
      <c r="EK290" s="151"/>
      <c r="EL290" s="151"/>
      <c r="EM290" s="151"/>
      <c r="EN290" s="151"/>
      <c r="EO290" s="151"/>
      <c r="EP290" s="151"/>
      <c r="EQ290" s="151"/>
      <c r="ER290" s="151"/>
      <c r="ES290" s="151"/>
      <c r="ET290" s="151"/>
      <c r="EU290" s="151"/>
      <c r="EV290" s="151"/>
      <c r="EW290" s="151"/>
      <c r="EX290" s="151"/>
      <c r="EY290" s="151"/>
      <c r="EZ290" s="151"/>
      <c r="FA290" s="151"/>
      <c r="FB290" s="151"/>
      <c r="FC290" s="151"/>
      <c r="FD290" s="214">
        <v>62</v>
      </c>
      <c r="FE290" s="214">
        <v>62</v>
      </c>
      <c r="FF290" s="214">
        <v>63</v>
      </c>
      <c r="FG290" s="214">
        <v>63</v>
      </c>
      <c r="FH290" s="214">
        <v>64</v>
      </c>
      <c r="FI290" s="214">
        <v>65</v>
      </c>
      <c r="FJ290" s="214">
        <v>65</v>
      </c>
      <c r="FK290" s="214">
        <v>66</v>
      </c>
      <c r="FL290" s="214">
        <v>67</v>
      </c>
      <c r="FM290" s="214">
        <v>67</v>
      </c>
      <c r="FN290" s="214">
        <v>68</v>
      </c>
      <c r="FO290" s="151"/>
      <c r="FP290" s="151"/>
      <c r="FQ290" s="151"/>
      <c r="FR290" s="151"/>
      <c r="FS290" s="151"/>
      <c r="FT290" s="151"/>
      <c r="FU290" s="151"/>
      <c r="FV290" s="151"/>
      <c r="FW290" s="151"/>
      <c r="FX290" s="151"/>
      <c r="FY290" s="151"/>
      <c r="FZ290" s="151"/>
      <c r="GA290" s="151"/>
      <c r="GB290" s="151"/>
      <c r="GC290" s="151"/>
      <c r="GD290" s="151"/>
      <c r="GE290" s="151"/>
      <c r="GF290" s="151"/>
      <c r="GG290" s="151"/>
      <c r="GH290" s="151"/>
      <c r="GI290" s="151"/>
      <c r="GJ290" s="151"/>
      <c r="GK290" s="151"/>
      <c r="GL290" s="151"/>
      <c r="GM290" s="151"/>
      <c r="GN290" s="151"/>
      <c r="GO290" s="151"/>
      <c r="GP290" s="151"/>
      <c r="GQ290" s="151"/>
      <c r="GR290" s="151"/>
      <c r="GS290" s="151"/>
      <c r="GT290" s="151"/>
      <c r="GU290" s="151"/>
    </row>
    <row r="291" spans="1:203" x14ac:dyDescent="0.25">
      <c r="A291" s="109" t="s">
        <v>416</v>
      </c>
      <c r="B291" s="58" t="s">
        <v>417</v>
      </c>
      <c r="C291" s="70"/>
      <c r="D291" s="102">
        <f t="shared" ref="D291:O291" si="2102">D292</f>
        <v>0</v>
      </c>
      <c r="E291" s="102">
        <f t="shared" si="2102"/>
        <v>0</v>
      </c>
      <c r="F291" s="102">
        <f t="shared" si="2102"/>
        <v>0</v>
      </c>
      <c r="G291" s="102">
        <f t="shared" si="2102"/>
        <v>0</v>
      </c>
      <c r="H291" s="102">
        <f t="shared" si="2102"/>
        <v>0</v>
      </c>
      <c r="I291" s="102">
        <f t="shared" si="2102"/>
        <v>0</v>
      </c>
      <c r="J291" s="102">
        <f t="shared" si="2102"/>
        <v>0</v>
      </c>
      <c r="K291" s="102">
        <f t="shared" si="2102"/>
        <v>0</v>
      </c>
      <c r="L291" s="102">
        <f t="shared" si="2102"/>
        <v>0</v>
      </c>
      <c r="M291" s="102">
        <f t="shared" si="2102"/>
        <v>0</v>
      </c>
      <c r="N291" s="102">
        <f t="shared" si="2102"/>
        <v>0</v>
      </c>
      <c r="O291" s="102">
        <f t="shared" si="2102"/>
        <v>11</v>
      </c>
      <c r="P291" s="13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  <c r="AD291" s="151"/>
      <c r="AE291" s="151"/>
      <c r="AF291" s="151"/>
      <c r="AG291" s="151"/>
      <c r="AH291" s="151"/>
      <c r="AI291" s="151"/>
      <c r="AJ291" s="151"/>
      <c r="AK291" s="151"/>
      <c r="AL291" s="151"/>
      <c r="AM291" s="151"/>
      <c r="AN291" s="151"/>
      <c r="AO291" s="151"/>
      <c r="AP291" s="151"/>
      <c r="AQ291" s="151"/>
      <c r="AR291" s="151"/>
      <c r="AS291" s="151"/>
      <c r="AT291" s="151"/>
      <c r="AU291" s="151"/>
      <c r="AV291" s="151"/>
      <c r="AW291" s="151"/>
      <c r="AX291" s="151"/>
      <c r="AY291" s="151"/>
      <c r="AZ291" s="151"/>
      <c r="BA291" s="151"/>
      <c r="BB291" s="151"/>
      <c r="BC291" s="151"/>
      <c r="BD291" s="151"/>
      <c r="BE291" s="151"/>
      <c r="BF291" s="151"/>
      <c r="BG291" s="151"/>
      <c r="BH291" s="151"/>
      <c r="BI291" s="151"/>
      <c r="BJ291" s="151"/>
      <c r="BK291" s="151"/>
      <c r="BL291" s="151"/>
      <c r="BM291" s="151"/>
      <c r="BN291" s="151"/>
      <c r="BO291" s="151"/>
      <c r="BP291" s="151"/>
      <c r="BQ291" s="151"/>
      <c r="BR291" s="151"/>
      <c r="BS291" s="151"/>
      <c r="BT291" s="151"/>
      <c r="BU291" s="151"/>
      <c r="BV291" s="151"/>
      <c r="BW291" s="151"/>
      <c r="BX291" s="151"/>
      <c r="BY291" s="151"/>
      <c r="BZ291" s="151"/>
      <c r="CA291" s="151"/>
      <c r="CB291" s="151"/>
      <c r="CC291" s="151"/>
      <c r="CD291" s="151"/>
      <c r="CE291" s="151"/>
      <c r="CF291" s="151"/>
      <c r="CG291" s="151"/>
      <c r="CH291" s="151"/>
      <c r="CI291" s="151"/>
      <c r="CJ291" s="151"/>
      <c r="CK291" s="151"/>
      <c r="CL291" s="151"/>
      <c r="CM291" s="151"/>
      <c r="CN291" s="151"/>
      <c r="CO291" s="151"/>
      <c r="CP291" s="151"/>
      <c r="CQ291" s="151"/>
      <c r="CR291" s="151"/>
      <c r="CS291" s="151"/>
      <c r="CT291" s="151"/>
      <c r="CU291" s="151"/>
      <c r="CV291" s="151"/>
      <c r="CW291" s="151"/>
      <c r="CX291" s="151"/>
      <c r="CY291" s="151"/>
      <c r="CZ291" s="151"/>
      <c r="DA291" s="151"/>
      <c r="DB291" s="151"/>
      <c r="DC291" s="151"/>
      <c r="DD291" s="151"/>
      <c r="DE291" s="151"/>
      <c r="DF291" s="151"/>
      <c r="DG291" s="151"/>
      <c r="DH291" s="151"/>
      <c r="DI291" s="151"/>
      <c r="DJ291" s="151"/>
      <c r="DK291" s="151"/>
      <c r="DL291" s="151"/>
      <c r="DM291" s="151"/>
      <c r="DN291" s="151"/>
      <c r="DO291" s="151"/>
      <c r="DP291" s="151"/>
      <c r="DQ291" s="151"/>
      <c r="DR291" s="151"/>
      <c r="DS291" s="151"/>
      <c r="DT291" s="151"/>
      <c r="DU291" s="151"/>
      <c r="DV291" s="151"/>
      <c r="DW291" s="151"/>
      <c r="DX291" s="151"/>
      <c r="DY291" s="151"/>
      <c r="DZ291" s="151"/>
      <c r="EA291" s="151"/>
      <c r="EB291" s="151"/>
      <c r="EC291" s="151"/>
      <c r="ED291" s="151"/>
      <c r="EE291" s="151"/>
      <c r="EF291" s="151"/>
      <c r="EG291" s="151"/>
      <c r="EH291" s="151"/>
      <c r="EI291" s="151"/>
      <c r="EJ291" s="151"/>
      <c r="EK291" s="151"/>
      <c r="EL291" s="151"/>
      <c r="EM291" s="151"/>
      <c r="EN291" s="151"/>
      <c r="EO291" s="151"/>
      <c r="EP291" s="151"/>
      <c r="EQ291" s="151"/>
      <c r="ER291" s="151"/>
      <c r="ES291" s="151"/>
      <c r="ET291" s="151"/>
      <c r="EU291" s="151"/>
      <c r="EV291" s="151"/>
      <c r="EW291" s="151"/>
      <c r="EX291" s="151"/>
      <c r="EY291" s="151"/>
      <c r="EZ291" s="151"/>
      <c r="FA291" s="151"/>
      <c r="FB291" s="151"/>
      <c r="FC291" s="151"/>
      <c r="FD291" s="151"/>
      <c r="FE291" s="151"/>
      <c r="FF291" s="151"/>
      <c r="FG291" s="151"/>
      <c r="FH291" s="151"/>
      <c r="FI291" s="151"/>
      <c r="FJ291" s="151"/>
      <c r="FK291" s="151"/>
      <c r="FL291" s="151"/>
      <c r="FM291" s="151"/>
      <c r="FN291" s="151"/>
      <c r="FO291" s="151"/>
      <c r="FP291" s="151"/>
      <c r="FQ291" s="151"/>
      <c r="FR291" s="151"/>
      <c r="FS291" s="151"/>
      <c r="FT291" s="151"/>
      <c r="FU291" s="151"/>
      <c r="FV291" s="151"/>
      <c r="FW291" s="151"/>
      <c r="FX291" s="151"/>
      <c r="FY291" s="151"/>
      <c r="FZ291" s="151"/>
      <c r="GA291" s="151"/>
      <c r="GB291" s="151"/>
      <c r="GC291" s="151"/>
      <c r="GD291" s="151"/>
      <c r="GE291" s="151"/>
      <c r="GF291" s="151"/>
      <c r="GG291" s="151"/>
      <c r="GH291" s="151"/>
      <c r="GI291" s="151"/>
      <c r="GJ291" s="151"/>
      <c r="GK291" s="151"/>
      <c r="GL291" s="151"/>
      <c r="GM291" s="151"/>
      <c r="GN291" s="151"/>
      <c r="GO291" s="151"/>
      <c r="GP291" s="151"/>
      <c r="GQ291" s="151"/>
      <c r="GR291" s="151"/>
      <c r="GS291" s="151"/>
      <c r="GT291" s="151"/>
      <c r="GU291" s="151"/>
    </row>
    <row r="292" spans="1:203" x14ac:dyDescent="0.25">
      <c r="A292" s="109" t="s">
        <v>738</v>
      </c>
      <c r="B292" s="58" t="s">
        <v>419</v>
      </c>
      <c r="C292" s="70" t="s">
        <v>291</v>
      </c>
      <c r="D292" s="61">
        <f t="shared" si="1915"/>
        <v>0</v>
      </c>
      <c r="E292" s="61">
        <f t="shared" ref="E292" si="2103">R292+AC292+AN292+AY292+BJ292+BU292+CF292+CQ292+DB292+DM292+DX292+EI292+ET292+FE292+FP292+GA292+GL292</f>
        <v>0</v>
      </c>
      <c r="F292" s="61">
        <f t="shared" ref="F292" si="2104">S292+AD292+AO292+AZ292+BK292+BV292+CG292+CR292+DC292+DN292+DY292+EJ292+EU292+FF292+FQ292+GB292+GM292</f>
        <v>0</v>
      </c>
      <c r="G292" s="61">
        <f t="shared" ref="G292" si="2105">T292+AE292+AP292+BA292+BL292+BW292+CH292+CS292+DD292+DO292+DZ292+EK292+EV292+FG292+FR292+GC292+GN292</f>
        <v>0</v>
      </c>
      <c r="H292" s="61">
        <f t="shared" ref="H292" si="2106">U292+AF292+AQ292+BB292+BM292+BX292+CI292+CT292+DE292+DP292+EA292+EL292+EW292+FH292+FS292+GD292+GO292</f>
        <v>0</v>
      </c>
      <c r="I292" s="61">
        <f t="shared" ref="I292" si="2107">V292+AG292+AR292+BC292+BN292+BY292+CJ292+CU292+DF292+DQ292+EB292+EM292+EX292+FI292+FT292+GE292+GP292</f>
        <v>0</v>
      </c>
      <c r="J292" s="61">
        <f t="shared" ref="J292" si="2108">W292+AH292+AS292+BD292+BO292+BZ292+CK292+CV292+DG292+DR292+EC292+EN292+EY292+FJ292+FU292+GF292+GQ292</f>
        <v>0</v>
      </c>
      <c r="K292" s="61">
        <f t="shared" ref="K292" si="2109">X292+AI292+AT292+BE292+BP292+CA292+CL292+CW292+DH292+DS292+ED292+EO292+EZ292+FK292+FV292+GG292+GR292</f>
        <v>0</v>
      </c>
      <c r="L292" s="61">
        <f t="shared" ref="L292" si="2110">Y292+AJ292+AU292+BF292+BQ292+CB292+CM292+CX292+DI292+DT292+EE292+EP292+FA292+FL292+FW292+GH292+GS292</f>
        <v>0</v>
      </c>
      <c r="M292" s="61">
        <f t="shared" ref="M292" si="2111">Z292+AK292+AV292+BG292+BR292+CC292+CN292+CY292+DJ292+DU292+EF292+EQ292+FB292+FM292+FX292+GI292+GT292</f>
        <v>0</v>
      </c>
      <c r="N292" s="61">
        <f t="shared" ref="N292" si="2112">AA292+AL292+AW292+BH292+BS292+CD292+CO292+CZ292+DK292+DV292+EG292+ER292+FC292+FN292+FY292+GJ292+GU292</f>
        <v>0</v>
      </c>
      <c r="O292" s="69">
        <v>11</v>
      </c>
      <c r="P292" s="129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  <c r="AD292" s="151"/>
      <c r="AE292" s="151"/>
      <c r="AF292" s="151"/>
      <c r="AG292" s="151"/>
      <c r="AH292" s="151"/>
      <c r="AI292" s="151"/>
      <c r="AJ292" s="151"/>
      <c r="AK292" s="151"/>
      <c r="AL292" s="151"/>
      <c r="AM292" s="151"/>
      <c r="AN292" s="151"/>
      <c r="AO292" s="151"/>
      <c r="AP292" s="151"/>
      <c r="AQ292" s="151"/>
      <c r="AR292" s="151"/>
      <c r="AS292" s="151"/>
      <c r="AT292" s="151"/>
      <c r="AU292" s="151"/>
      <c r="AV292" s="151"/>
      <c r="AW292" s="151"/>
      <c r="AX292" s="151"/>
      <c r="AY292" s="151"/>
      <c r="AZ292" s="151"/>
      <c r="BA292" s="151"/>
      <c r="BB292" s="151"/>
      <c r="BC292" s="151"/>
      <c r="BD292" s="151"/>
      <c r="BE292" s="151"/>
      <c r="BF292" s="151"/>
      <c r="BG292" s="151"/>
      <c r="BH292" s="151"/>
      <c r="BI292" s="151"/>
      <c r="BJ292" s="151"/>
      <c r="BK292" s="151"/>
      <c r="BL292" s="151"/>
      <c r="BM292" s="151"/>
      <c r="BN292" s="151"/>
      <c r="BO292" s="151"/>
      <c r="BP292" s="151"/>
      <c r="BQ292" s="151"/>
      <c r="BR292" s="151"/>
      <c r="BS292" s="151"/>
      <c r="BT292" s="151"/>
      <c r="BU292" s="151"/>
      <c r="BV292" s="151"/>
      <c r="BW292" s="151"/>
      <c r="BX292" s="151"/>
      <c r="BY292" s="151"/>
      <c r="BZ292" s="151"/>
      <c r="CA292" s="151"/>
      <c r="CB292" s="151"/>
      <c r="CC292" s="151"/>
      <c r="CD292" s="151"/>
      <c r="CE292" s="151"/>
      <c r="CF292" s="151"/>
      <c r="CG292" s="151"/>
      <c r="CH292" s="151"/>
      <c r="CI292" s="151"/>
      <c r="CJ292" s="151"/>
      <c r="CK292" s="151"/>
      <c r="CL292" s="151"/>
      <c r="CM292" s="151"/>
      <c r="CN292" s="151"/>
      <c r="CO292" s="151"/>
      <c r="CP292" s="151"/>
      <c r="CQ292" s="151"/>
      <c r="CR292" s="151"/>
      <c r="CS292" s="151"/>
      <c r="CT292" s="151"/>
      <c r="CU292" s="151"/>
      <c r="CV292" s="151"/>
      <c r="CW292" s="151"/>
      <c r="CX292" s="151"/>
      <c r="CY292" s="151"/>
      <c r="CZ292" s="151"/>
      <c r="DA292" s="151"/>
      <c r="DB292" s="151"/>
      <c r="DC292" s="151"/>
      <c r="DD292" s="151"/>
      <c r="DE292" s="151"/>
      <c r="DF292" s="151"/>
      <c r="DG292" s="151"/>
      <c r="DH292" s="151"/>
      <c r="DI292" s="151"/>
      <c r="DJ292" s="151"/>
      <c r="DK292" s="151"/>
      <c r="DL292" s="151"/>
      <c r="DM292" s="151"/>
      <c r="DN292" s="151"/>
      <c r="DO292" s="151"/>
      <c r="DP292" s="151"/>
      <c r="DQ292" s="151"/>
      <c r="DR292" s="151"/>
      <c r="DS292" s="151"/>
      <c r="DT292" s="151"/>
      <c r="DU292" s="151"/>
      <c r="DV292" s="151"/>
      <c r="DW292" s="151"/>
      <c r="DX292" s="151"/>
      <c r="DY292" s="151"/>
      <c r="DZ292" s="151"/>
      <c r="EA292" s="151"/>
      <c r="EB292" s="151"/>
      <c r="EC292" s="151"/>
      <c r="ED292" s="151"/>
      <c r="EE292" s="151"/>
      <c r="EF292" s="151"/>
      <c r="EG292" s="151"/>
      <c r="EH292" s="151"/>
      <c r="EI292" s="151"/>
      <c r="EJ292" s="151"/>
      <c r="EK292" s="151"/>
      <c r="EL292" s="151"/>
      <c r="EM292" s="151"/>
      <c r="EN292" s="151"/>
      <c r="EO292" s="151"/>
      <c r="EP292" s="151"/>
      <c r="EQ292" s="151"/>
      <c r="ER292" s="151"/>
      <c r="ES292" s="151"/>
      <c r="ET292" s="151"/>
      <c r="EU292" s="151"/>
      <c r="EV292" s="151"/>
      <c r="EW292" s="151"/>
      <c r="EX292" s="151"/>
      <c r="EY292" s="151"/>
      <c r="EZ292" s="151"/>
      <c r="FA292" s="151"/>
      <c r="FB292" s="151"/>
      <c r="FC292" s="151"/>
      <c r="FD292" s="151"/>
      <c r="FE292" s="151"/>
      <c r="FF292" s="151"/>
      <c r="FG292" s="151"/>
      <c r="FH292" s="151"/>
      <c r="FI292" s="151"/>
      <c r="FJ292" s="151"/>
      <c r="FK292" s="151"/>
      <c r="FL292" s="151"/>
      <c r="FM292" s="151"/>
      <c r="FN292" s="151"/>
      <c r="FO292" s="151"/>
      <c r="FP292" s="151"/>
      <c r="FQ292" s="151"/>
      <c r="FR292" s="151"/>
      <c r="FS292" s="151"/>
      <c r="FT292" s="151"/>
      <c r="FU292" s="151"/>
      <c r="FV292" s="151"/>
      <c r="FW292" s="151"/>
      <c r="FX292" s="151"/>
      <c r="FY292" s="151"/>
      <c r="FZ292" s="151"/>
      <c r="GA292" s="151"/>
      <c r="GB292" s="151"/>
      <c r="GC292" s="151"/>
      <c r="GD292" s="151"/>
      <c r="GE292" s="151"/>
      <c r="GF292" s="151"/>
      <c r="GG292" s="151"/>
      <c r="GH292" s="151"/>
      <c r="GI292" s="151"/>
      <c r="GJ292" s="151"/>
      <c r="GK292" s="151"/>
      <c r="GL292" s="151"/>
      <c r="GM292" s="151"/>
      <c r="GN292" s="151"/>
      <c r="GO292" s="151"/>
      <c r="GP292" s="151"/>
      <c r="GQ292" s="151"/>
      <c r="GR292" s="151"/>
      <c r="GS292" s="151"/>
      <c r="GT292" s="151"/>
      <c r="GU292" s="151"/>
    </row>
    <row r="293" spans="1:203" x14ac:dyDescent="0.25">
      <c r="A293" s="58" t="s">
        <v>2</v>
      </c>
      <c r="B293" s="58" t="s">
        <v>20</v>
      </c>
      <c r="C293" s="70"/>
      <c r="D293" s="59">
        <f t="shared" ref="D293:O293" si="2113">D294</f>
        <v>0</v>
      </c>
      <c r="E293" s="59">
        <f t="shared" si="2113"/>
        <v>0</v>
      </c>
      <c r="F293" s="59">
        <f t="shared" si="2113"/>
        <v>0</v>
      </c>
      <c r="G293" s="59">
        <f t="shared" si="2113"/>
        <v>0</v>
      </c>
      <c r="H293" s="59">
        <f t="shared" si="2113"/>
        <v>0</v>
      </c>
      <c r="I293" s="59">
        <f t="shared" si="2113"/>
        <v>0</v>
      </c>
      <c r="J293" s="59">
        <f t="shared" si="2113"/>
        <v>0</v>
      </c>
      <c r="K293" s="59">
        <f t="shared" si="2113"/>
        <v>0</v>
      </c>
      <c r="L293" s="59">
        <f t="shared" si="2113"/>
        <v>0</v>
      </c>
      <c r="M293" s="59">
        <f t="shared" si="2113"/>
        <v>0</v>
      </c>
      <c r="N293" s="59">
        <f t="shared" si="2113"/>
        <v>0</v>
      </c>
      <c r="O293" s="59">
        <f t="shared" si="2113"/>
        <v>24</v>
      </c>
      <c r="P293" s="128"/>
      <c r="Q293" s="149"/>
      <c r="R293" s="149"/>
      <c r="S293" s="149"/>
      <c r="T293" s="149"/>
      <c r="U293" s="149"/>
      <c r="V293" s="149"/>
      <c r="W293" s="149"/>
      <c r="X293" s="149"/>
      <c r="Y293" s="149"/>
      <c r="Z293" s="149"/>
      <c r="AA293" s="149"/>
      <c r="AB293" s="149"/>
      <c r="AC293" s="149"/>
      <c r="AD293" s="149"/>
      <c r="AE293" s="149"/>
      <c r="AF293" s="149"/>
      <c r="AG293" s="149"/>
      <c r="AH293" s="149"/>
      <c r="AI293" s="149"/>
      <c r="AJ293" s="149"/>
      <c r="AK293" s="149"/>
      <c r="AL293" s="149"/>
      <c r="AM293" s="149"/>
      <c r="AN293" s="149"/>
      <c r="AO293" s="149"/>
      <c r="AP293" s="149"/>
      <c r="AQ293" s="149"/>
      <c r="AR293" s="149"/>
      <c r="AS293" s="149"/>
      <c r="AT293" s="149"/>
      <c r="AU293" s="149"/>
      <c r="AV293" s="149"/>
      <c r="AW293" s="149"/>
      <c r="AX293" s="149"/>
      <c r="AY293" s="149"/>
      <c r="AZ293" s="149"/>
      <c r="BA293" s="149"/>
      <c r="BB293" s="149"/>
      <c r="BC293" s="149"/>
      <c r="BD293" s="149"/>
      <c r="BE293" s="149"/>
      <c r="BF293" s="149"/>
      <c r="BG293" s="149"/>
      <c r="BH293" s="149"/>
      <c r="BI293" s="149"/>
      <c r="BJ293" s="149"/>
      <c r="BK293" s="149"/>
      <c r="BL293" s="149"/>
      <c r="BM293" s="149"/>
      <c r="BN293" s="149"/>
      <c r="BO293" s="149"/>
      <c r="BP293" s="149"/>
      <c r="BQ293" s="149"/>
      <c r="BR293" s="149"/>
      <c r="BS293" s="149"/>
      <c r="BT293" s="149"/>
      <c r="BU293" s="149"/>
      <c r="BV293" s="149"/>
      <c r="BW293" s="149"/>
      <c r="BX293" s="149"/>
      <c r="BY293" s="149"/>
      <c r="BZ293" s="149"/>
      <c r="CA293" s="149"/>
      <c r="CB293" s="149"/>
      <c r="CC293" s="149"/>
      <c r="CD293" s="149"/>
      <c r="CE293" s="149"/>
      <c r="CF293" s="149"/>
      <c r="CG293" s="149"/>
      <c r="CH293" s="149"/>
      <c r="CI293" s="149"/>
      <c r="CJ293" s="149"/>
      <c r="CK293" s="149"/>
      <c r="CL293" s="149"/>
      <c r="CM293" s="149"/>
      <c r="CN293" s="149"/>
      <c r="CO293" s="149"/>
      <c r="CP293" s="149"/>
      <c r="CQ293" s="149"/>
      <c r="CR293" s="149"/>
      <c r="CS293" s="149"/>
      <c r="CT293" s="149"/>
      <c r="CU293" s="149"/>
      <c r="CV293" s="149"/>
      <c r="CW293" s="149"/>
      <c r="CX293" s="149"/>
      <c r="CY293" s="149"/>
      <c r="CZ293" s="149"/>
      <c r="DA293" s="149"/>
      <c r="DB293" s="149"/>
      <c r="DC293" s="149"/>
      <c r="DD293" s="149"/>
      <c r="DE293" s="149"/>
      <c r="DF293" s="149"/>
      <c r="DG293" s="149"/>
      <c r="DH293" s="149"/>
      <c r="DI293" s="149"/>
      <c r="DJ293" s="149"/>
      <c r="DK293" s="149"/>
      <c r="DL293" s="149"/>
      <c r="DM293" s="149"/>
      <c r="DN293" s="149"/>
      <c r="DO293" s="149"/>
      <c r="DP293" s="149"/>
      <c r="DQ293" s="149"/>
      <c r="DR293" s="149"/>
      <c r="DS293" s="149"/>
      <c r="DT293" s="149"/>
      <c r="DU293" s="149"/>
      <c r="DV293" s="149"/>
      <c r="DW293" s="149"/>
      <c r="DX293" s="149"/>
      <c r="DY293" s="149"/>
      <c r="DZ293" s="149"/>
      <c r="EA293" s="149"/>
      <c r="EB293" s="149"/>
      <c r="EC293" s="149"/>
      <c r="ED293" s="149"/>
      <c r="EE293" s="149"/>
      <c r="EF293" s="149"/>
      <c r="EG293" s="149"/>
      <c r="EH293" s="149"/>
      <c r="EI293" s="149"/>
      <c r="EJ293" s="149"/>
      <c r="EK293" s="149"/>
      <c r="EL293" s="149"/>
      <c r="EM293" s="149"/>
      <c r="EN293" s="149"/>
      <c r="EO293" s="149"/>
      <c r="EP293" s="149"/>
      <c r="EQ293" s="149"/>
      <c r="ER293" s="149"/>
      <c r="ES293" s="149"/>
      <c r="ET293" s="149"/>
      <c r="EU293" s="149"/>
      <c r="EV293" s="149"/>
      <c r="EW293" s="149"/>
      <c r="EX293" s="149"/>
      <c r="EY293" s="149"/>
      <c r="EZ293" s="149"/>
      <c r="FA293" s="149"/>
      <c r="FB293" s="149"/>
      <c r="FC293" s="149"/>
      <c r="FD293" s="149"/>
      <c r="FE293" s="149"/>
      <c r="FF293" s="149"/>
      <c r="FG293" s="149"/>
      <c r="FH293" s="149"/>
      <c r="FI293" s="149"/>
      <c r="FJ293" s="149"/>
      <c r="FK293" s="149"/>
      <c r="FL293" s="149"/>
      <c r="FM293" s="149"/>
      <c r="FN293" s="149"/>
      <c r="FO293" s="149"/>
      <c r="FP293" s="149"/>
      <c r="FQ293" s="149"/>
      <c r="FR293" s="149"/>
      <c r="FS293" s="149"/>
      <c r="FT293" s="149"/>
      <c r="FU293" s="149"/>
      <c r="FV293" s="149"/>
      <c r="FW293" s="149"/>
      <c r="FX293" s="149"/>
      <c r="FY293" s="149"/>
      <c r="FZ293" s="149"/>
      <c r="GA293" s="149"/>
      <c r="GB293" s="149"/>
      <c r="GC293" s="149"/>
      <c r="GD293" s="149"/>
      <c r="GE293" s="149"/>
      <c r="GF293" s="149"/>
      <c r="GG293" s="149"/>
      <c r="GH293" s="149"/>
      <c r="GI293" s="149"/>
      <c r="GJ293" s="149"/>
      <c r="GK293" s="149"/>
      <c r="GL293" s="149"/>
      <c r="GM293" s="149"/>
      <c r="GN293" s="149"/>
      <c r="GO293" s="149"/>
      <c r="GP293" s="149"/>
      <c r="GQ293" s="149"/>
      <c r="GR293" s="149"/>
      <c r="GS293" s="149"/>
      <c r="GT293" s="149"/>
      <c r="GU293" s="149"/>
    </row>
    <row r="294" spans="1:203" x14ac:dyDescent="0.25">
      <c r="A294" s="58" t="s">
        <v>300</v>
      </c>
      <c r="B294" s="58" t="s">
        <v>283</v>
      </c>
      <c r="C294" s="66" t="s">
        <v>291</v>
      </c>
      <c r="D294" s="61">
        <f t="shared" si="1915"/>
        <v>0</v>
      </c>
      <c r="E294" s="61">
        <f t="shared" ref="E294" si="2114">R294+AC294+AN294+AY294+BJ294+BU294+CF294+CQ294+DB294+DM294+DX294+EI294+ET294+FE294+FP294+GA294+GL294</f>
        <v>0</v>
      </c>
      <c r="F294" s="61">
        <f t="shared" ref="F294" si="2115">S294+AD294+AO294+AZ294+BK294+BV294+CG294+CR294+DC294+DN294+DY294+EJ294+EU294+FF294+FQ294+GB294+GM294</f>
        <v>0</v>
      </c>
      <c r="G294" s="61">
        <f t="shared" ref="G294" si="2116">T294+AE294+AP294+BA294+BL294+BW294+CH294+CS294+DD294+DO294+DZ294+EK294+EV294+FG294+FR294+GC294+GN294</f>
        <v>0</v>
      </c>
      <c r="H294" s="61">
        <f t="shared" ref="H294" si="2117">U294+AF294+AQ294+BB294+BM294+BX294+CI294+CT294+DE294+DP294+EA294+EL294+EW294+FH294+FS294+GD294+GO294</f>
        <v>0</v>
      </c>
      <c r="I294" s="61">
        <f t="shared" ref="I294" si="2118">V294+AG294+AR294+BC294+BN294+BY294+CJ294+CU294+DF294+DQ294+EB294+EM294+EX294+FI294+FT294+GE294+GP294</f>
        <v>0</v>
      </c>
      <c r="J294" s="61">
        <f t="shared" ref="J294" si="2119">W294+AH294+AS294+BD294+BO294+BZ294+CK294+CV294+DG294+DR294+EC294+EN294+EY294+FJ294+FU294+GF294+GQ294</f>
        <v>0</v>
      </c>
      <c r="K294" s="61">
        <f t="shared" ref="K294" si="2120">X294+AI294+AT294+BE294+BP294+CA294+CL294+CW294+DH294+DS294+ED294+EO294+EZ294+FK294+FV294+GG294+GR294</f>
        <v>0</v>
      </c>
      <c r="L294" s="61">
        <f t="shared" ref="L294" si="2121">Y294+AJ294+AU294+BF294+BQ294+CB294+CM294+CX294+DI294+DT294+EE294+EP294+FA294+FL294+FW294+GH294+GS294</f>
        <v>0</v>
      </c>
      <c r="M294" s="61">
        <f t="shared" ref="M294" si="2122">Z294+AK294+AV294+BG294+BR294+CC294+CN294+CY294+DJ294+DU294+EF294+EQ294+FB294+FM294+FX294+GI294+GT294</f>
        <v>0</v>
      </c>
      <c r="N294" s="61">
        <f t="shared" ref="N294" si="2123">AA294+AL294+AW294+BH294+BS294+CD294+CO294+CZ294+DK294+DV294+EG294+ER294+FC294+FN294+FY294+GJ294+GU294</f>
        <v>0</v>
      </c>
      <c r="O294" s="69">
        <v>24</v>
      </c>
      <c r="P294" s="129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  <c r="AJ294" s="151"/>
      <c r="AK294" s="151"/>
      <c r="AL294" s="151"/>
      <c r="AM294" s="151"/>
      <c r="AN294" s="151"/>
      <c r="AO294" s="151"/>
      <c r="AP294" s="151"/>
      <c r="AQ294" s="151"/>
      <c r="AR294" s="151"/>
      <c r="AS294" s="151"/>
      <c r="AT294" s="151"/>
      <c r="AU294" s="151"/>
      <c r="AV294" s="151"/>
      <c r="AW294" s="151"/>
      <c r="AX294" s="151"/>
      <c r="AY294" s="151"/>
      <c r="AZ294" s="151"/>
      <c r="BA294" s="151"/>
      <c r="BB294" s="151"/>
      <c r="BC294" s="151"/>
      <c r="BD294" s="151"/>
      <c r="BE294" s="151"/>
      <c r="BF294" s="151"/>
      <c r="BG294" s="151"/>
      <c r="BH294" s="151"/>
      <c r="BI294" s="151"/>
      <c r="BJ294" s="151"/>
      <c r="BK294" s="151"/>
      <c r="BL294" s="151"/>
      <c r="BM294" s="151"/>
      <c r="BN294" s="151"/>
      <c r="BO294" s="151"/>
      <c r="BP294" s="151"/>
      <c r="BQ294" s="151"/>
      <c r="BR294" s="151"/>
      <c r="BS294" s="151"/>
      <c r="BT294" s="151"/>
      <c r="BU294" s="151"/>
      <c r="BV294" s="151"/>
      <c r="BW294" s="151"/>
      <c r="BX294" s="151"/>
      <c r="BY294" s="151"/>
      <c r="BZ294" s="151"/>
      <c r="CA294" s="151"/>
      <c r="CB294" s="151"/>
      <c r="CC294" s="151"/>
      <c r="CD294" s="151"/>
      <c r="CE294" s="151"/>
      <c r="CF294" s="151"/>
      <c r="CG294" s="151"/>
      <c r="CH294" s="151"/>
      <c r="CI294" s="151"/>
      <c r="CJ294" s="151"/>
      <c r="CK294" s="151"/>
      <c r="CL294" s="151"/>
      <c r="CM294" s="151"/>
      <c r="CN294" s="151"/>
      <c r="CO294" s="151"/>
      <c r="CP294" s="151"/>
      <c r="CQ294" s="151"/>
      <c r="CR294" s="151"/>
      <c r="CS294" s="151"/>
      <c r="CT294" s="151"/>
      <c r="CU294" s="151"/>
      <c r="CV294" s="151"/>
      <c r="CW294" s="151"/>
      <c r="CX294" s="151"/>
      <c r="CY294" s="151"/>
      <c r="CZ294" s="151"/>
      <c r="DA294" s="151"/>
      <c r="DB294" s="151"/>
      <c r="DC294" s="151"/>
      <c r="DD294" s="151"/>
      <c r="DE294" s="151"/>
      <c r="DF294" s="151"/>
      <c r="DG294" s="151"/>
      <c r="DH294" s="151"/>
      <c r="DI294" s="151"/>
      <c r="DJ294" s="151"/>
      <c r="DK294" s="151"/>
      <c r="DL294" s="151"/>
      <c r="DM294" s="151"/>
      <c r="DN294" s="151"/>
      <c r="DO294" s="151"/>
      <c r="DP294" s="151"/>
      <c r="DQ294" s="151"/>
      <c r="DR294" s="151"/>
      <c r="DS294" s="151"/>
      <c r="DT294" s="151"/>
      <c r="DU294" s="151"/>
      <c r="DV294" s="151"/>
      <c r="DW294" s="151"/>
      <c r="DX294" s="151"/>
      <c r="DY294" s="151"/>
      <c r="DZ294" s="151"/>
      <c r="EA294" s="151"/>
      <c r="EB294" s="151"/>
      <c r="EC294" s="151"/>
      <c r="ED294" s="151"/>
      <c r="EE294" s="151"/>
      <c r="EF294" s="151"/>
      <c r="EG294" s="151"/>
      <c r="EH294" s="151"/>
      <c r="EI294" s="151"/>
      <c r="EJ294" s="151"/>
      <c r="EK294" s="151"/>
      <c r="EL294" s="151"/>
      <c r="EM294" s="151"/>
      <c r="EN294" s="151"/>
      <c r="EO294" s="151"/>
      <c r="EP294" s="151"/>
      <c r="EQ294" s="151"/>
      <c r="ER294" s="151"/>
      <c r="ES294" s="151"/>
      <c r="ET294" s="151"/>
      <c r="EU294" s="151"/>
      <c r="EV294" s="151"/>
      <c r="EW294" s="151"/>
      <c r="EX294" s="151"/>
      <c r="EY294" s="151"/>
      <c r="EZ294" s="151"/>
      <c r="FA294" s="151"/>
      <c r="FB294" s="151"/>
      <c r="FC294" s="151"/>
      <c r="FD294" s="151"/>
      <c r="FE294" s="151"/>
      <c r="FF294" s="151"/>
      <c r="FG294" s="151"/>
      <c r="FH294" s="151"/>
      <c r="FI294" s="151"/>
      <c r="FJ294" s="151"/>
      <c r="FK294" s="151"/>
      <c r="FL294" s="151"/>
      <c r="FM294" s="151"/>
      <c r="FN294" s="151"/>
      <c r="FO294" s="151"/>
      <c r="FP294" s="151"/>
      <c r="FQ294" s="151"/>
      <c r="FR294" s="151"/>
      <c r="FS294" s="151"/>
      <c r="FT294" s="151"/>
      <c r="FU294" s="151"/>
      <c r="FV294" s="151"/>
      <c r="FW294" s="151"/>
      <c r="FX294" s="151"/>
      <c r="FY294" s="151"/>
      <c r="FZ294" s="151"/>
      <c r="GA294" s="151"/>
      <c r="GB294" s="151"/>
      <c r="GC294" s="151"/>
      <c r="GD294" s="151"/>
      <c r="GE294" s="151"/>
      <c r="GF294" s="151"/>
      <c r="GG294" s="151"/>
      <c r="GH294" s="151"/>
      <c r="GI294" s="151"/>
      <c r="GJ294" s="151"/>
      <c r="GK294" s="151"/>
      <c r="GL294" s="151"/>
      <c r="GM294" s="151"/>
      <c r="GN294" s="151"/>
      <c r="GO294" s="151"/>
      <c r="GP294" s="151"/>
      <c r="GQ294" s="151"/>
      <c r="GR294" s="151"/>
      <c r="GS294" s="151"/>
      <c r="GT294" s="151"/>
      <c r="GU294" s="151"/>
    </row>
    <row r="295" spans="1:203" ht="30" x14ac:dyDescent="0.25">
      <c r="A295" s="110" t="s">
        <v>646</v>
      </c>
      <c r="B295" s="8" t="s">
        <v>734</v>
      </c>
      <c r="C295" s="11"/>
      <c r="D295" s="102">
        <f t="shared" ref="D295:O295" si="2124">D296</f>
        <v>0</v>
      </c>
      <c r="E295" s="102">
        <f t="shared" si="2124"/>
        <v>0</v>
      </c>
      <c r="F295" s="102">
        <f t="shared" si="2124"/>
        <v>0</v>
      </c>
      <c r="G295" s="102">
        <f t="shared" si="2124"/>
        <v>0</v>
      </c>
      <c r="H295" s="102">
        <f t="shared" si="2124"/>
        <v>0</v>
      </c>
      <c r="I295" s="102">
        <f t="shared" si="2124"/>
        <v>0</v>
      </c>
      <c r="J295" s="102">
        <f t="shared" si="2124"/>
        <v>0</v>
      </c>
      <c r="K295" s="102">
        <f t="shared" si="2124"/>
        <v>0</v>
      </c>
      <c r="L295" s="102">
        <f t="shared" si="2124"/>
        <v>0</v>
      </c>
      <c r="M295" s="102">
        <f t="shared" si="2124"/>
        <v>0</v>
      </c>
      <c r="N295" s="102">
        <f t="shared" si="2124"/>
        <v>0</v>
      </c>
      <c r="O295" s="102">
        <f t="shared" si="2124"/>
        <v>10</v>
      </c>
      <c r="P295" s="128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  <c r="AJ295" s="151"/>
      <c r="AK295" s="151"/>
      <c r="AL295" s="151"/>
      <c r="AM295" s="151"/>
      <c r="AN295" s="151"/>
      <c r="AO295" s="151"/>
      <c r="AP295" s="151"/>
      <c r="AQ295" s="151"/>
      <c r="AR295" s="151"/>
      <c r="AS295" s="151"/>
      <c r="AT295" s="151"/>
      <c r="AU295" s="151"/>
      <c r="AV295" s="151"/>
      <c r="AW295" s="151"/>
      <c r="AX295" s="151"/>
      <c r="AY295" s="151"/>
      <c r="AZ295" s="151"/>
      <c r="BA295" s="151"/>
      <c r="BB295" s="151"/>
      <c r="BC295" s="151"/>
      <c r="BD295" s="151"/>
      <c r="BE295" s="151"/>
      <c r="BF295" s="151"/>
      <c r="BG295" s="151"/>
      <c r="BH295" s="151"/>
      <c r="BI295" s="151"/>
      <c r="BJ295" s="151"/>
      <c r="BK295" s="151"/>
      <c r="BL295" s="151"/>
      <c r="BM295" s="151"/>
      <c r="BN295" s="151"/>
      <c r="BO295" s="151"/>
      <c r="BP295" s="151"/>
      <c r="BQ295" s="151"/>
      <c r="BR295" s="151"/>
      <c r="BS295" s="151"/>
      <c r="BT295" s="151"/>
      <c r="BU295" s="151"/>
      <c r="BV295" s="151"/>
      <c r="BW295" s="151"/>
      <c r="BX295" s="151"/>
      <c r="BY295" s="151"/>
      <c r="BZ295" s="151"/>
      <c r="CA295" s="151"/>
      <c r="CB295" s="151"/>
      <c r="CC295" s="151"/>
      <c r="CD295" s="151"/>
      <c r="CE295" s="151"/>
      <c r="CF295" s="151"/>
      <c r="CG295" s="151"/>
      <c r="CH295" s="151"/>
      <c r="CI295" s="151"/>
      <c r="CJ295" s="151"/>
      <c r="CK295" s="151"/>
      <c r="CL295" s="151"/>
      <c r="CM295" s="151"/>
      <c r="CN295" s="151"/>
      <c r="CO295" s="151"/>
      <c r="CP295" s="151"/>
      <c r="CQ295" s="151"/>
      <c r="CR295" s="151"/>
      <c r="CS295" s="151"/>
      <c r="CT295" s="151"/>
      <c r="CU295" s="151"/>
      <c r="CV295" s="151"/>
      <c r="CW295" s="151"/>
      <c r="CX295" s="151"/>
      <c r="CY295" s="151"/>
      <c r="CZ295" s="151"/>
      <c r="DA295" s="151"/>
      <c r="DB295" s="151"/>
      <c r="DC295" s="151"/>
      <c r="DD295" s="151"/>
      <c r="DE295" s="151"/>
      <c r="DF295" s="151"/>
      <c r="DG295" s="151"/>
      <c r="DH295" s="151"/>
      <c r="DI295" s="151"/>
      <c r="DJ295" s="151"/>
      <c r="DK295" s="151"/>
      <c r="DL295" s="151"/>
      <c r="DM295" s="151"/>
      <c r="DN295" s="151"/>
      <c r="DO295" s="151"/>
      <c r="DP295" s="151"/>
      <c r="DQ295" s="151"/>
      <c r="DR295" s="151"/>
      <c r="DS295" s="151"/>
      <c r="DT295" s="151"/>
      <c r="DU295" s="151"/>
      <c r="DV295" s="151"/>
      <c r="DW295" s="151"/>
      <c r="DX295" s="151"/>
      <c r="DY295" s="151"/>
      <c r="DZ295" s="151"/>
      <c r="EA295" s="151"/>
      <c r="EB295" s="151"/>
      <c r="EC295" s="151"/>
      <c r="ED295" s="151"/>
      <c r="EE295" s="151"/>
      <c r="EF295" s="151"/>
      <c r="EG295" s="151"/>
      <c r="EH295" s="151"/>
      <c r="EI295" s="151"/>
      <c r="EJ295" s="151"/>
      <c r="EK295" s="151"/>
      <c r="EL295" s="151"/>
      <c r="EM295" s="151"/>
      <c r="EN295" s="151"/>
      <c r="EO295" s="151"/>
      <c r="EP295" s="151"/>
      <c r="EQ295" s="151"/>
      <c r="ER295" s="151"/>
      <c r="ES295" s="151"/>
      <c r="ET295" s="151"/>
      <c r="EU295" s="151"/>
      <c r="EV295" s="151"/>
      <c r="EW295" s="151"/>
      <c r="EX295" s="151"/>
      <c r="EY295" s="151"/>
      <c r="EZ295" s="151"/>
      <c r="FA295" s="151"/>
      <c r="FB295" s="151"/>
      <c r="FC295" s="151"/>
      <c r="FD295" s="151"/>
      <c r="FE295" s="151"/>
      <c r="FF295" s="151"/>
      <c r="FG295" s="151"/>
      <c r="FH295" s="151"/>
      <c r="FI295" s="151"/>
      <c r="FJ295" s="151"/>
      <c r="FK295" s="151"/>
      <c r="FL295" s="151"/>
      <c r="FM295" s="151"/>
      <c r="FN295" s="151"/>
      <c r="FO295" s="151"/>
      <c r="FP295" s="151"/>
      <c r="FQ295" s="151"/>
      <c r="FR295" s="151"/>
      <c r="FS295" s="151"/>
      <c r="FT295" s="151"/>
      <c r="FU295" s="151"/>
      <c r="FV295" s="151"/>
      <c r="FW295" s="151"/>
      <c r="FX295" s="151"/>
      <c r="FY295" s="151"/>
      <c r="FZ295" s="151"/>
      <c r="GA295" s="151"/>
      <c r="GB295" s="151"/>
      <c r="GC295" s="151"/>
      <c r="GD295" s="151"/>
      <c r="GE295" s="151"/>
      <c r="GF295" s="151"/>
      <c r="GG295" s="151"/>
      <c r="GH295" s="151"/>
      <c r="GI295" s="151"/>
      <c r="GJ295" s="151"/>
      <c r="GK295" s="151"/>
      <c r="GL295" s="151"/>
      <c r="GM295" s="151"/>
      <c r="GN295" s="151"/>
      <c r="GO295" s="151"/>
      <c r="GP295" s="151"/>
      <c r="GQ295" s="151"/>
      <c r="GR295" s="151"/>
      <c r="GS295" s="151"/>
      <c r="GT295" s="151"/>
      <c r="GU295" s="151"/>
    </row>
    <row r="296" spans="1:203" x14ac:dyDescent="0.25">
      <c r="A296" s="110" t="s">
        <v>763</v>
      </c>
      <c r="B296" s="8" t="s">
        <v>648</v>
      </c>
      <c r="C296" s="11"/>
      <c r="D296" s="61">
        <f t="shared" si="1915"/>
        <v>0</v>
      </c>
      <c r="E296" s="61">
        <f t="shared" ref="E296" si="2125">R296+AC296+AN296+AY296+BJ296+BU296+CF296+CQ296+DB296+DM296+DX296+EI296+ET296+FE296+FP296+GA296+GL296</f>
        <v>0</v>
      </c>
      <c r="F296" s="61">
        <f t="shared" ref="F296" si="2126">S296+AD296+AO296+AZ296+BK296+BV296+CG296+CR296+DC296+DN296+DY296+EJ296+EU296+FF296+FQ296+GB296+GM296</f>
        <v>0</v>
      </c>
      <c r="G296" s="61">
        <f t="shared" ref="G296" si="2127">T296+AE296+AP296+BA296+BL296+BW296+CH296+CS296+DD296+DO296+DZ296+EK296+EV296+FG296+FR296+GC296+GN296</f>
        <v>0</v>
      </c>
      <c r="H296" s="61">
        <f t="shared" ref="H296" si="2128">U296+AF296+AQ296+BB296+BM296+BX296+CI296+CT296+DE296+DP296+EA296+EL296+EW296+FH296+FS296+GD296+GO296</f>
        <v>0</v>
      </c>
      <c r="I296" s="61">
        <f t="shared" ref="I296" si="2129">V296+AG296+AR296+BC296+BN296+BY296+CJ296+CU296+DF296+DQ296+EB296+EM296+EX296+FI296+FT296+GE296+GP296</f>
        <v>0</v>
      </c>
      <c r="J296" s="61">
        <f t="shared" ref="J296" si="2130">W296+AH296+AS296+BD296+BO296+BZ296+CK296+CV296+DG296+DR296+EC296+EN296+EY296+FJ296+FU296+GF296+GQ296</f>
        <v>0</v>
      </c>
      <c r="K296" s="61">
        <f t="shared" ref="K296" si="2131">X296+AI296+AT296+BE296+BP296+CA296+CL296+CW296+DH296+DS296+ED296+EO296+EZ296+FK296+FV296+GG296+GR296</f>
        <v>0</v>
      </c>
      <c r="L296" s="61">
        <f t="shared" ref="L296" si="2132">Y296+AJ296+AU296+BF296+BQ296+CB296+CM296+CX296+DI296+DT296+EE296+EP296+FA296+FL296+FW296+GH296+GS296</f>
        <v>0</v>
      </c>
      <c r="M296" s="61">
        <f t="shared" ref="M296" si="2133">Z296+AK296+AV296+BG296+BR296+CC296+CN296+CY296+DJ296+DU296+EF296+EQ296+FB296+FM296+FX296+GI296+GT296</f>
        <v>0</v>
      </c>
      <c r="N296" s="61">
        <f t="shared" ref="N296" si="2134">AA296+AL296+AW296+BH296+BS296+CD296+CO296+CZ296+DK296+DV296+EG296+ER296+FC296+FN296+FY296+GJ296+GU296</f>
        <v>0</v>
      </c>
      <c r="O296" s="69">
        <v>10</v>
      </c>
      <c r="P296" s="129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  <c r="AC296" s="151"/>
      <c r="AD296" s="151"/>
      <c r="AE296" s="151"/>
      <c r="AF296" s="151"/>
      <c r="AG296" s="151"/>
      <c r="AH296" s="151"/>
      <c r="AI296" s="151"/>
      <c r="AJ296" s="151"/>
      <c r="AK296" s="151"/>
      <c r="AL296" s="151"/>
      <c r="AM296" s="151"/>
      <c r="AN296" s="151"/>
      <c r="AO296" s="151"/>
      <c r="AP296" s="151"/>
      <c r="AQ296" s="151"/>
      <c r="AR296" s="151"/>
      <c r="AS296" s="151"/>
      <c r="AT296" s="151"/>
      <c r="AU296" s="151"/>
      <c r="AV296" s="151"/>
      <c r="AW296" s="151"/>
      <c r="AX296" s="151"/>
      <c r="AY296" s="151"/>
      <c r="AZ296" s="151"/>
      <c r="BA296" s="151"/>
      <c r="BB296" s="151"/>
      <c r="BC296" s="151"/>
      <c r="BD296" s="151"/>
      <c r="BE296" s="151"/>
      <c r="BF296" s="151"/>
      <c r="BG296" s="151"/>
      <c r="BH296" s="151"/>
      <c r="BI296" s="151"/>
      <c r="BJ296" s="151"/>
      <c r="BK296" s="151"/>
      <c r="BL296" s="151"/>
      <c r="BM296" s="151"/>
      <c r="BN296" s="151"/>
      <c r="BO296" s="151"/>
      <c r="BP296" s="151"/>
      <c r="BQ296" s="151"/>
      <c r="BR296" s="151"/>
      <c r="BS296" s="151"/>
      <c r="BT296" s="151"/>
      <c r="BU296" s="151"/>
      <c r="BV296" s="151"/>
      <c r="BW296" s="151"/>
      <c r="BX296" s="151"/>
      <c r="BY296" s="151"/>
      <c r="BZ296" s="151"/>
      <c r="CA296" s="151"/>
      <c r="CB296" s="151"/>
      <c r="CC296" s="151"/>
      <c r="CD296" s="151"/>
      <c r="CE296" s="151"/>
      <c r="CF296" s="151"/>
      <c r="CG296" s="151"/>
      <c r="CH296" s="151"/>
      <c r="CI296" s="151"/>
      <c r="CJ296" s="151"/>
      <c r="CK296" s="151"/>
      <c r="CL296" s="151"/>
      <c r="CM296" s="151"/>
      <c r="CN296" s="151"/>
      <c r="CO296" s="151"/>
      <c r="CP296" s="151"/>
      <c r="CQ296" s="151"/>
      <c r="CR296" s="151"/>
      <c r="CS296" s="151"/>
      <c r="CT296" s="151"/>
      <c r="CU296" s="151"/>
      <c r="CV296" s="151"/>
      <c r="CW296" s="151"/>
      <c r="CX296" s="151"/>
      <c r="CY296" s="151"/>
      <c r="CZ296" s="151"/>
      <c r="DA296" s="151"/>
      <c r="DB296" s="151"/>
      <c r="DC296" s="151"/>
      <c r="DD296" s="151"/>
      <c r="DE296" s="151"/>
      <c r="DF296" s="151"/>
      <c r="DG296" s="151"/>
      <c r="DH296" s="151"/>
      <c r="DI296" s="151"/>
      <c r="DJ296" s="151"/>
      <c r="DK296" s="151"/>
      <c r="DL296" s="151"/>
      <c r="DM296" s="151"/>
      <c r="DN296" s="151"/>
      <c r="DO296" s="151"/>
      <c r="DP296" s="151"/>
      <c r="DQ296" s="151"/>
      <c r="DR296" s="151"/>
      <c r="DS296" s="151"/>
      <c r="DT296" s="151"/>
      <c r="DU296" s="151"/>
      <c r="DV296" s="151"/>
      <c r="DW296" s="151"/>
      <c r="DX296" s="151"/>
      <c r="DY296" s="151"/>
      <c r="DZ296" s="151"/>
      <c r="EA296" s="151"/>
      <c r="EB296" s="151"/>
      <c r="EC296" s="151"/>
      <c r="ED296" s="151"/>
      <c r="EE296" s="151"/>
      <c r="EF296" s="151"/>
      <c r="EG296" s="151"/>
      <c r="EH296" s="151"/>
      <c r="EI296" s="151"/>
      <c r="EJ296" s="151"/>
      <c r="EK296" s="151"/>
      <c r="EL296" s="151"/>
      <c r="EM296" s="151"/>
      <c r="EN296" s="151"/>
      <c r="EO296" s="151"/>
      <c r="EP296" s="151"/>
      <c r="EQ296" s="151"/>
      <c r="ER296" s="151"/>
      <c r="ES296" s="151"/>
      <c r="ET296" s="151"/>
      <c r="EU296" s="151"/>
      <c r="EV296" s="151"/>
      <c r="EW296" s="151"/>
      <c r="EX296" s="151"/>
      <c r="EY296" s="151"/>
      <c r="EZ296" s="151"/>
      <c r="FA296" s="151"/>
      <c r="FB296" s="151"/>
      <c r="FC296" s="151"/>
      <c r="FD296" s="151"/>
      <c r="FE296" s="151"/>
      <c r="FF296" s="151"/>
      <c r="FG296" s="151"/>
      <c r="FH296" s="151"/>
      <c r="FI296" s="151"/>
      <c r="FJ296" s="151"/>
      <c r="FK296" s="151"/>
      <c r="FL296" s="151"/>
      <c r="FM296" s="151"/>
      <c r="FN296" s="151"/>
      <c r="FO296" s="151"/>
      <c r="FP296" s="151"/>
      <c r="FQ296" s="151"/>
      <c r="FR296" s="151"/>
      <c r="FS296" s="151"/>
      <c r="FT296" s="151"/>
      <c r="FU296" s="151"/>
      <c r="FV296" s="151"/>
      <c r="FW296" s="151"/>
      <c r="FX296" s="151"/>
      <c r="FY296" s="151"/>
      <c r="FZ296" s="151"/>
      <c r="GA296" s="151"/>
      <c r="GB296" s="151"/>
      <c r="GC296" s="151"/>
      <c r="GD296" s="151"/>
      <c r="GE296" s="151"/>
      <c r="GF296" s="151"/>
      <c r="GG296" s="151"/>
      <c r="GH296" s="151"/>
      <c r="GI296" s="151"/>
      <c r="GJ296" s="151"/>
      <c r="GK296" s="151"/>
      <c r="GL296" s="151"/>
      <c r="GM296" s="151"/>
      <c r="GN296" s="151"/>
      <c r="GO296" s="151"/>
      <c r="GP296" s="151"/>
      <c r="GQ296" s="151"/>
      <c r="GR296" s="151"/>
      <c r="GS296" s="151"/>
      <c r="GT296" s="151"/>
      <c r="GU296" s="151"/>
    </row>
    <row r="297" spans="1:203" x14ac:dyDescent="0.25">
      <c r="A297" s="58" t="s">
        <v>35</v>
      </c>
      <c r="B297" s="58" t="s">
        <v>23</v>
      </c>
      <c r="C297" s="70"/>
      <c r="D297" s="59">
        <f t="shared" ref="D297:O297" si="2135">D298+D299+D300</f>
        <v>29</v>
      </c>
      <c r="E297" s="59">
        <f t="shared" si="2135"/>
        <v>39</v>
      </c>
      <c r="F297" s="59">
        <f t="shared" si="2135"/>
        <v>33</v>
      </c>
      <c r="G297" s="59">
        <f t="shared" si="2135"/>
        <v>43</v>
      </c>
      <c r="H297" s="59">
        <f t="shared" si="2135"/>
        <v>48</v>
      </c>
      <c r="I297" s="59">
        <f t="shared" si="2135"/>
        <v>48</v>
      </c>
      <c r="J297" s="59">
        <f t="shared" si="2135"/>
        <v>3</v>
      </c>
      <c r="K297" s="59">
        <f t="shared" si="2135"/>
        <v>3</v>
      </c>
      <c r="L297" s="59">
        <f t="shared" si="2135"/>
        <v>3</v>
      </c>
      <c r="M297" s="59">
        <f t="shared" si="2135"/>
        <v>3</v>
      </c>
      <c r="N297" s="59">
        <f t="shared" si="2135"/>
        <v>3</v>
      </c>
      <c r="O297" s="59">
        <f t="shared" si="2135"/>
        <v>0</v>
      </c>
      <c r="P297" s="128"/>
      <c r="Q297" s="149"/>
      <c r="R297" s="149"/>
      <c r="S297" s="149"/>
      <c r="T297" s="149"/>
      <c r="U297" s="149"/>
      <c r="V297" s="149"/>
      <c r="W297" s="149"/>
      <c r="X297" s="149"/>
      <c r="Y297" s="149"/>
      <c r="Z297" s="149"/>
      <c r="AA297" s="149"/>
      <c r="AB297" s="149"/>
      <c r="AC297" s="149"/>
      <c r="AD297" s="149"/>
      <c r="AE297" s="149"/>
      <c r="AF297" s="149"/>
      <c r="AG297" s="149"/>
      <c r="AH297" s="149"/>
      <c r="AI297" s="149"/>
      <c r="AJ297" s="149"/>
      <c r="AK297" s="149"/>
      <c r="AL297" s="149"/>
      <c r="AM297" s="149"/>
      <c r="AN297" s="149"/>
      <c r="AO297" s="149"/>
      <c r="AP297" s="149"/>
      <c r="AQ297" s="149"/>
      <c r="AR297" s="149"/>
      <c r="AS297" s="149"/>
      <c r="AT297" s="149"/>
      <c r="AU297" s="149"/>
      <c r="AV297" s="149"/>
      <c r="AW297" s="149"/>
      <c r="AX297" s="149"/>
      <c r="AY297" s="149"/>
      <c r="AZ297" s="149"/>
      <c r="BA297" s="149"/>
      <c r="BB297" s="149"/>
      <c r="BC297" s="149"/>
      <c r="BD297" s="149"/>
      <c r="BE297" s="149"/>
      <c r="BF297" s="149"/>
      <c r="BG297" s="149"/>
      <c r="BH297" s="149"/>
      <c r="BI297" s="149"/>
      <c r="BJ297" s="149"/>
      <c r="BK297" s="149"/>
      <c r="BL297" s="149"/>
      <c r="BM297" s="149"/>
      <c r="BN297" s="149"/>
      <c r="BO297" s="149"/>
      <c r="BP297" s="149"/>
      <c r="BQ297" s="149"/>
      <c r="BR297" s="149"/>
      <c r="BS297" s="149"/>
      <c r="BT297" s="149"/>
      <c r="BU297" s="149"/>
      <c r="BV297" s="149"/>
      <c r="BW297" s="149"/>
      <c r="BX297" s="149"/>
      <c r="BY297" s="149"/>
      <c r="BZ297" s="149"/>
      <c r="CA297" s="149"/>
      <c r="CB297" s="149"/>
      <c r="CC297" s="149"/>
      <c r="CD297" s="149"/>
      <c r="CE297" s="149"/>
      <c r="CF297" s="149"/>
      <c r="CG297" s="149"/>
      <c r="CH297" s="149"/>
      <c r="CI297" s="149"/>
      <c r="CJ297" s="149"/>
      <c r="CK297" s="149"/>
      <c r="CL297" s="149"/>
      <c r="CM297" s="149"/>
      <c r="CN297" s="149"/>
      <c r="CO297" s="149"/>
      <c r="CP297" s="149"/>
      <c r="CQ297" s="149"/>
      <c r="CR297" s="149"/>
      <c r="CS297" s="149"/>
      <c r="CT297" s="149"/>
      <c r="CU297" s="149"/>
      <c r="CV297" s="149"/>
      <c r="CW297" s="149"/>
      <c r="CX297" s="149"/>
      <c r="CY297" s="149"/>
      <c r="CZ297" s="149"/>
      <c r="DA297" s="149"/>
      <c r="DB297" s="149"/>
      <c r="DC297" s="149"/>
      <c r="DD297" s="149"/>
      <c r="DE297" s="149"/>
      <c r="DF297" s="149"/>
      <c r="DG297" s="149"/>
      <c r="DH297" s="149"/>
      <c r="DI297" s="149"/>
      <c r="DJ297" s="149"/>
      <c r="DK297" s="149"/>
      <c r="DL297" s="149"/>
      <c r="DM297" s="149"/>
      <c r="DN297" s="149"/>
      <c r="DO297" s="149"/>
      <c r="DP297" s="149"/>
      <c r="DQ297" s="149"/>
      <c r="DR297" s="149"/>
      <c r="DS297" s="149"/>
      <c r="DT297" s="149"/>
      <c r="DU297" s="149"/>
      <c r="DV297" s="149"/>
      <c r="DW297" s="149"/>
      <c r="DX297" s="149"/>
      <c r="DY297" s="149"/>
      <c r="DZ297" s="149"/>
      <c r="EA297" s="149"/>
      <c r="EB297" s="149"/>
      <c r="EC297" s="149"/>
      <c r="ED297" s="149"/>
      <c r="EE297" s="149"/>
      <c r="EF297" s="149"/>
      <c r="EG297" s="149"/>
      <c r="EH297" s="149"/>
      <c r="EI297" s="149"/>
      <c r="EJ297" s="149"/>
      <c r="EK297" s="149"/>
      <c r="EL297" s="149"/>
      <c r="EM297" s="149"/>
      <c r="EN297" s="149"/>
      <c r="EO297" s="149"/>
      <c r="EP297" s="149"/>
      <c r="EQ297" s="149"/>
      <c r="ER297" s="149"/>
      <c r="ES297" s="149"/>
      <c r="ET297" s="149"/>
      <c r="EU297" s="149"/>
      <c r="EV297" s="149"/>
      <c r="EW297" s="149"/>
      <c r="EX297" s="149"/>
      <c r="EY297" s="149"/>
      <c r="EZ297" s="149"/>
      <c r="FA297" s="149"/>
      <c r="FB297" s="149"/>
      <c r="FC297" s="149"/>
      <c r="FD297" s="149"/>
      <c r="FE297" s="149"/>
      <c r="FF297" s="149"/>
      <c r="FG297" s="149"/>
      <c r="FH297" s="149"/>
      <c r="FI297" s="149"/>
      <c r="FJ297" s="149"/>
      <c r="FK297" s="149"/>
      <c r="FL297" s="149"/>
      <c r="FM297" s="149"/>
      <c r="FN297" s="149"/>
      <c r="FO297" s="149"/>
      <c r="FP297" s="149"/>
      <c r="FQ297" s="149"/>
      <c r="FR297" s="149"/>
      <c r="FS297" s="149"/>
      <c r="FT297" s="149"/>
      <c r="FU297" s="149"/>
      <c r="FV297" s="149"/>
      <c r="FW297" s="149"/>
      <c r="FX297" s="149"/>
      <c r="FY297" s="149"/>
      <c r="FZ297" s="149"/>
      <c r="GA297" s="149"/>
      <c r="GB297" s="149"/>
      <c r="GC297" s="149"/>
      <c r="GD297" s="149"/>
      <c r="GE297" s="149"/>
      <c r="GF297" s="149"/>
      <c r="GG297" s="149"/>
      <c r="GH297" s="149"/>
      <c r="GI297" s="149"/>
      <c r="GJ297" s="149"/>
      <c r="GK297" s="149"/>
      <c r="GL297" s="149"/>
      <c r="GM297" s="149"/>
      <c r="GN297" s="149"/>
      <c r="GO297" s="149"/>
      <c r="GP297" s="149"/>
      <c r="GQ297" s="149"/>
      <c r="GR297" s="149"/>
      <c r="GS297" s="149"/>
      <c r="GT297" s="149"/>
      <c r="GU297" s="149"/>
    </row>
    <row r="298" spans="1:203" x14ac:dyDescent="0.25">
      <c r="A298" s="58" t="s">
        <v>645</v>
      </c>
      <c r="B298" s="58" t="s">
        <v>620</v>
      </c>
      <c r="C298" s="70" t="s">
        <v>291</v>
      </c>
      <c r="D298" s="61">
        <f t="shared" si="1915"/>
        <v>3</v>
      </c>
      <c r="E298" s="61">
        <f t="shared" ref="E298" si="2136">R298+AC298+AN298+AY298+BJ298+BU298+CF298+CQ298+DB298+DM298+DX298+EI298+ET298+FE298+FP298+GA298+GL298</f>
        <v>3</v>
      </c>
      <c r="F298" s="61">
        <f t="shared" ref="F298" si="2137">S298+AD298+AO298+AZ298+BK298+BV298+CG298+CR298+DC298+DN298+DY298+EJ298+EU298+FF298+FQ298+GB298+GM298</f>
        <v>1</v>
      </c>
      <c r="G298" s="61">
        <f t="shared" ref="G298" si="2138">T298+AE298+AP298+BA298+BL298+BW298+CH298+CS298+DD298+DO298+DZ298+EK298+EV298+FG298+FR298+GC298+GN298</f>
        <v>1</v>
      </c>
      <c r="H298" s="61">
        <f t="shared" ref="H298" si="2139">U298+AF298+AQ298+BB298+BM298+BX298+CI298+CT298+DE298+DP298+EA298+EL298+EW298+FH298+FS298+GD298+GO298</f>
        <v>1</v>
      </c>
      <c r="I298" s="61">
        <f t="shared" ref="I298" si="2140">V298+AG298+AR298+BC298+BN298+BY298+CJ298+CU298+DF298+DQ298+EB298+EM298+EX298+FI298+FT298+GE298+GP298</f>
        <v>1</v>
      </c>
      <c r="J298" s="61">
        <f t="shared" ref="J298" si="2141">W298+AH298+AS298+BD298+BO298+BZ298+CK298+CV298+DG298+DR298+EC298+EN298+EY298+FJ298+FU298+GF298+GQ298</f>
        <v>1</v>
      </c>
      <c r="K298" s="61">
        <f t="shared" ref="K298" si="2142">X298+AI298+AT298+BE298+BP298+CA298+CL298+CW298+DH298+DS298+ED298+EO298+EZ298+FK298+FV298+GG298+GR298</f>
        <v>1</v>
      </c>
      <c r="L298" s="61">
        <f t="shared" ref="L298" si="2143">Y298+AJ298+AU298+BF298+BQ298+CB298+CM298+CX298+DI298+DT298+EE298+EP298+FA298+FL298+FW298+GH298+GS298</f>
        <v>1</v>
      </c>
      <c r="M298" s="61">
        <f t="shared" ref="M298" si="2144">Z298+AK298+AV298+BG298+BR298+CC298+CN298+CY298+DJ298+DU298+EF298+EQ298+FB298+FM298+FX298+GI298+GT298</f>
        <v>1</v>
      </c>
      <c r="N298" s="61">
        <f t="shared" ref="N298" si="2145">AA298+AL298+AW298+BH298+BS298+CD298+CO298+CZ298+DK298+DV298+EG298+ER298+FC298+FN298+FY298+GJ298+GU298</f>
        <v>1</v>
      </c>
      <c r="O298" s="69"/>
      <c r="P298" s="129"/>
      <c r="Q298" s="154">
        <v>3</v>
      </c>
      <c r="R298" s="154">
        <v>3</v>
      </c>
      <c r="S298" s="154">
        <v>1</v>
      </c>
      <c r="T298" s="154">
        <v>1</v>
      </c>
      <c r="U298" s="154">
        <v>1</v>
      </c>
      <c r="V298" s="154">
        <v>1</v>
      </c>
      <c r="W298" s="154">
        <v>1</v>
      </c>
      <c r="X298" s="154">
        <v>1</v>
      </c>
      <c r="Y298" s="154">
        <v>1</v>
      </c>
      <c r="Z298" s="154">
        <v>1</v>
      </c>
      <c r="AA298" s="154">
        <v>1</v>
      </c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AL298" s="151"/>
      <c r="AM298" s="151"/>
      <c r="AN298" s="151"/>
      <c r="AO298" s="151"/>
      <c r="AP298" s="151"/>
      <c r="AQ298" s="151"/>
      <c r="AR298" s="151"/>
      <c r="AS298" s="151"/>
      <c r="AT298" s="151"/>
      <c r="AU298" s="151"/>
      <c r="AV298" s="151"/>
      <c r="AW298" s="151"/>
      <c r="AX298" s="151"/>
      <c r="AY298" s="151"/>
      <c r="AZ298" s="151"/>
      <c r="BA298" s="151"/>
      <c r="BB298" s="151"/>
      <c r="BC298" s="151"/>
      <c r="BD298" s="151"/>
      <c r="BE298" s="151"/>
      <c r="BF298" s="151"/>
      <c r="BG298" s="151"/>
      <c r="BH298" s="151"/>
      <c r="BI298" s="151"/>
      <c r="BJ298" s="151"/>
      <c r="BK298" s="151"/>
      <c r="BL298" s="151"/>
      <c r="BM298" s="151"/>
      <c r="BN298" s="151"/>
      <c r="BO298" s="151"/>
      <c r="BP298" s="151"/>
      <c r="BQ298" s="151"/>
      <c r="BR298" s="151"/>
      <c r="BS298" s="151"/>
      <c r="BT298" s="151"/>
      <c r="BU298" s="151"/>
      <c r="BV298" s="151"/>
      <c r="BW298" s="151"/>
      <c r="BX298" s="151"/>
      <c r="BY298" s="151"/>
      <c r="BZ298" s="151"/>
      <c r="CA298" s="151"/>
      <c r="CB298" s="151"/>
      <c r="CC298" s="151"/>
      <c r="CD298" s="151"/>
      <c r="CE298" s="151"/>
      <c r="CF298" s="151"/>
      <c r="CG298" s="151"/>
      <c r="CH298" s="151"/>
      <c r="CI298" s="151"/>
      <c r="CJ298" s="151"/>
      <c r="CK298" s="151"/>
      <c r="CL298" s="151"/>
      <c r="CM298" s="151"/>
      <c r="CN298" s="151"/>
      <c r="CO298" s="151"/>
      <c r="CP298" s="151"/>
      <c r="CQ298" s="151"/>
      <c r="CR298" s="151"/>
      <c r="CS298" s="151"/>
      <c r="CT298" s="151"/>
      <c r="CU298" s="151"/>
      <c r="CV298" s="151"/>
      <c r="CW298" s="151"/>
      <c r="CX298" s="151"/>
      <c r="CY298" s="151"/>
      <c r="CZ298" s="151"/>
      <c r="DA298" s="151"/>
      <c r="DB298" s="151"/>
      <c r="DC298" s="151"/>
      <c r="DD298" s="151"/>
      <c r="DE298" s="151"/>
      <c r="DF298" s="151"/>
      <c r="DG298" s="151"/>
      <c r="DH298" s="151"/>
      <c r="DI298" s="151"/>
      <c r="DJ298" s="151"/>
      <c r="DK298" s="151"/>
      <c r="DL298" s="151"/>
      <c r="DM298" s="151"/>
      <c r="DN298" s="151"/>
      <c r="DO298" s="151"/>
      <c r="DP298" s="151"/>
      <c r="DQ298" s="151"/>
      <c r="DR298" s="151"/>
      <c r="DS298" s="151"/>
      <c r="DT298" s="151"/>
      <c r="DU298" s="151"/>
      <c r="DV298" s="151"/>
      <c r="DW298" s="151"/>
      <c r="DX298" s="151"/>
      <c r="DY298" s="151"/>
      <c r="DZ298" s="151"/>
      <c r="EA298" s="151"/>
      <c r="EB298" s="151"/>
      <c r="EC298" s="151"/>
      <c r="ED298" s="151"/>
      <c r="EE298" s="151"/>
      <c r="EF298" s="151"/>
      <c r="EG298" s="151"/>
      <c r="EH298" s="151"/>
      <c r="EI298" s="151"/>
      <c r="EJ298" s="151"/>
      <c r="EK298" s="151"/>
      <c r="EL298" s="151"/>
      <c r="EM298" s="151"/>
      <c r="EN298" s="151"/>
      <c r="EO298" s="151"/>
      <c r="EP298" s="151"/>
      <c r="EQ298" s="151"/>
      <c r="ER298" s="151"/>
      <c r="ES298" s="151"/>
      <c r="ET298" s="151"/>
      <c r="EU298" s="151"/>
      <c r="EV298" s="151"/>
      <c r="EW298" s="151"/>
      <c r="EX298" s="151"/>
      <c r="EY298" s="151"/>
      <c r="EZ298" s="151"/>
      <c r="FA298" s="151"/>
      <c r="FB298" s="151"/>
      <c r="FC298" s="151"/>
      <c r="FD298" s="151"/>
      <c r="FE298" s="151"/>
      <c r="FF298" s="151"/>
      <c r="FG298" s="151"/>
      <c r="FH298" s="151"/>
      <c r="FI298" s="151"/>
      <c r="FJ298" s="151"/>
      <c r="FK298" s="151"/>
      <c r="FL298" s="151"/>
      <c r="FM298" s="151"/>
      <c r="FN298" s="151"/>
      <c r="FO298" s="151"/>
      <c r="FP298" s="151"/>
      <c r="FQ298" s="151"/>
      <c r="FR298" s="151"/>
      <c r="FS298" s="151"/>
      <c r="FT298" s="151"/>
      <c r="FU298" s="151"/>
      <c r="FV298" s="151"/>
      <c r="FW298" s="151"/>
      <c r="FX298" s="151"/>
      <c r="FY298" s="151"/>
      <c r="FZ298" s="151"/>
      <c r="GA298" s="151"/>
      <c r="GB298" s="151"/>
      <c r="GC298" s="151"/>
      <c r="GD298" s="151"/>
      <c r="GE298" s="151"/>
      <c r="GF298" s="151"/>
      <c r="GG298" s="151"/>
      <c r="GH298" s="151"/>
      <c r="GI298" s="151"/>
      <c r="GJ298" s="151"/>
      <c r="GK298" s="151"/>
      <c r="GL298" s="151"/>
      <c r="GM298" s="151"/>
      <c r="GN298" s="151"/>
      <c r="GO298" s="151"/>
      <c r="GP298" s="151"/>
      <c r="GQ298" s="151"/>
      <c r="GR298" s="151"/>
      <c r="GS298" s="151"/>
      <c r="GT298" s="151"/>
      <c r="GU298" s="151"/>
    </row>
    <row r="299" spans="1:203" x14ac:dyDescent="0.25">
      <c r="A299" s="58" t="s">
        <v>590</v>
      </c>
      <c r="B299" s="58" t="s">
        <v>24</v>
      </c>
      <c r="C299" s="70" t="s">
        <v>291</v>
      </c>
      <c r="D299" s="61">
        <f t="shared" si="1915"/>
        <v>13</v>
      </c>
      <c r="E299" s="61">
        <f t="shared" ref="E299" si="2146">R299+AC299+AN299+AY299+BJ299+BU299+CF299+CQ299+DB299+DM299+DX299+EI299+ET299+FE299+FP299+GA299+GL299</f>
        <v>23</v>
      </c>
      <c r="F299" s="61">
        <f t="shared" ref="F299" si="2147">S299+AD299+AO299+AZ299+BK299+BV299+CG299+CR299+DC299+DN299+DY299+EJ299+EU299+FF299+FQ299+GB299+GM299</f>
        <v>11</v>
      </c>
      <c r="G299" s="61">
        <f t="shared" ref="G299" si="2148">T299+AE299+AP299+BA299+BL299+BW299+CH299+CS299+DD299+DO299+DZ299+EK299+EV299+FG299+FR299+GC299+GN299</f>
        <v>11</v>
      </c>
      <c r="H299" s="61">
        <f t="shared" ref="H299" si="2149">U299+AF299+AQ299+BB299+BM299+BX299+CI299+CT299+DE299+DP299+EA299+EL299+EW299+FH299+FS299+GD299+GO299</f>
        <v>11</v>
      </c>
      <c r="I299" s="61">
        <f t="shared" ref="I299" si="2150">V299+AG299+AR299+BC299+BN299+BY299+CJ299+CU299+DF299+DQ299+EB299+EM299+EX299+FI299+FT299+GE299+GP299</f>
        <v>11</v>
      </c>
      <c r="J299" s="61">
        <f t="shared" ref="J299" si="2151">W299+AH299+AS299+BD299+BO299+BZ299+CK299+CV299+DG299+DR299+EC299+EN299+EY299+FJ299+FU299+GF299+GQ299</f>
        <v>1</v>
      </c>
      <c r="K299" s="61">
        <f t="shared" ref="K299" si="2152">X299+AI299+AT299+BE299+BP299+CA299+CL299+CW299+DH299+DS299+ED299+EO299+EZ299+FK299+FV299+GG299+GR299</f>
        <v>1</v>
      </c>
      <c r="L299" s="61">
        <f t="shared" ref="L299" si="2153">Y299+AJ299+AU299+BF299+BQ299+CB299+CM299+CX299+DI299+DT299+EE299+EP299+FA299+FL299+FW299+GH299+GS299</f>
        <v>1</v>
      </c>
      <c r="M299" s="61">
        <f t="shared" ref="M299" si="2154">Z299+AK299+AV299+BG299+BR299+CC299+CN299+CY299+DJ299+DU299+EF299+EQ299+FB299+FM299+FX299+GI299+GT299</f>
        <v>1</v>
      </c>
      <c r="N299" s="61">
        <f t="shared" ref="N299" si="2155">AA299+AL299+AW299+BH299+BS299+CD299+CO299+CZ299+DK299+DV299+EG299+ER299+FC299+FN299+FY299+GJ299+GU299</f>
        <v>1</v>
      </c>
      <c r="O299" s="69"/>
      <c r="P299" s="129"/>
      <c r="Q299" s="154">
        <v>3</v>
      </c>
      <c r="R299" s="154">
        <v>3</v>
      </c>
      <c r="S299" s="154">
        <v>1</v>
      </c>
      <c r="T299" s="154">
        <v>1</v>
      </c>
      <c r="U299" s="154">
        <v>1</v>
      </c>
      <c r="V299" s="155">
        <v>1</v>
      </c>
      <c r="W299" s="155">
        <v>1</v>
      </c>
      <c r="X299" s="155">
        <v>1</v>
      </c>
      <c r="Y299" s="155">
        <v>1</v>
      </c>
      <c r="Z299" s="155">
        <v>1</v>
      </c>
      <c r="AA299" s="155">
        <v>1</v>
      </c>
      <c r="AB299" s="151"/>
      <c r="AC299" s="151"/>
      <c r="AD299" s="151"/>
      <c r="AE299" s="151"/>
      <c r="AF299" s="151"/>
      <c r="AG299" s="151"/>
      <c r="AH299" s="151"/>
      <c r="AI299" s="151"/>
      <c r="AJ299" s="151"/>
      <c r="AK299" s="151"/>
      <c r="AL299" s="151"/>
      <c r="AM299" s="151"/>
      <c r="AN299" s="151"/>
      <c r="AO299" s="151"/>
      <c r="AP299" s="151"/>
      <c r="AQ299" s="151"/>
      <c r="AR299" s="151"/>
      <c r="AS299" s="151"/>
      <c r="AT299" s="151"/>
      <c r="AU299" s="151"/>
      <c r="AV299" s="151"/>
      <c r="AW299" s="151"/>
      <c r="AX299" s="151"/>
      <c r="AY299" s="151"/>
      <c r="AZ299" s="151"/>
      <c r="BA299" s="151"/>
      <c r="BB299" s="151"/>
      <c r="BC299" s="151"/>
      <c r="BD299" s="151"/>
      <c r="BE299" s="151"/>
      <c r="BF299" s="151"/>
      <c r="BG299" s="151"/>
      <c r="BH299" s="151"/>
      <c r="BI299" s="151"/>
      <c r="BJ299" s="151"/>
      <c r="BK299" s="151"/>
      <c r="BL299" s="151"/>
      <c r="BM299" s="151"/>
      <c r="BN299" s="151"/>
      <c r="BO299" s="151"/>
      <c r="BP299" s="151"/>
      <c r="BQ299" s="151"/>
      <c r="BR299" s="151"/>
      <c r="BS299" s="151"/>
      <c r="BT299" s="151"/>
      <c r="BU299" s="151"/>
      <c r="BV299" s="151"/>
      <c r="BW299" s="151"/>
      <c r="BX299" s="151"/>
      <c r="BY299" s="151"/>
      <c r="BZ299" s="151"/>
      <c r="CA299" s="151"/>
      <c r="CB299" s="151"/>
      <c r="CC299" s="151"/>
      <c r="CD299" s="151"/>
      <c r="CE299" s="151"/>
      <c r="CF299" s="151"/>
      <c r="CG299" s="151"/>
      <c r="CH299" s="151"/>
      <c r="CI299" s="151"/>
      <c r="CJ299" s="151"/>
      <c r="CK299" s="151"/>
      <c r="CL299" s="151"/>
      <c r="CM299" s="151"/>
      <c r="CN299" s="151"/>
      <c r="CO299" s="151"/>
      <c r="CP299" s="151"/>
      <c r="CQ299" s="151"/>
      <c r="CR299" s="151"/>
      <c r="CS299" s="151"/>
      <c r="CT299" s="151"/>
      <c r="CU299" s="151"/>
      <c r="CV299" s="151"/>
      <c r="CW299" s="151"/>
      <c r="CX299" s="151"/>
      <c r="CY299" s="151"/>
      <c r="CZ299" s="151"/>
      <c r="DA299" s="151"/>
      <c r="DB299" s="151"/>
      <c r="DC299" s="151"/>
      <c r="DD299" s="151"/>
      <c r="DE299" s="151"/>
      <c r="DF299" s="151"/>
      <c r="DG299" s="151"/>
      <c r="DH299" s="151"/>
      <c r="DI299" s="151"/>
      <c r="DJ299" s="151"/>
      <c r="DK299" s="151"/>
      <c r="DL299" s="151"/>
      <c r="DM299" s="151"/>
      <c r="DN299" s="151"/>
      <c r="DO299" s="151"/>
      <c r="DP299" s="151"/>
      <c r="DQ299" s="151"/>
      <c r="DR299" s="151"/>
      <c r="DS299" s="151"/>
      <c r="DT299" s="151"/>
      <c r="DU299" s="151"/>
      <c r="DV299" s="151"/>
      <c r="DW299" s="151"/>
      <c r="DX299" s="151"/>
      <c r="DY299" s="151"/>
      <c r="DZ299" s="151"/>
      <c r="EA299" s="151"/>
      <c r="EB299" s="151"/>
      <c r="EC299" s="151"/>
      <c r="ED299" s="151"/>
      <c r="EE299" s="151"/>
      <c r="EF299" s="151"/>
      <c r="EG299" s="151"/>
      <c r="EH299" s="151"/>
      <c r="EI299" s="151"/>
      <c r="EJ299" s="151"/>
      <c r="EK299" s="151"/>
      <c r="EL299" s="151"/>
      <c r="EM299" s="151"/>
      <c r="EN299" s="151"/>
      <c r="EO299" s="151"/>
      <c r="EP299" s="151"/>
      <c r="EQ299" s="151"/>
      <c r="ER299" s="151"/>
      <c r="ES299" s="151"/>
      <c r="ET299" s="151"/>
      <c r="EU299" s="151"/>
      <c r="EV299" s="151"/>
      <c r="EW299" s="151"/>
      <c r="EX299" s="151"/>
      <c r="EY299" s="151"/>
      <c r="EZ299" s="151"/>
      <c r="FA299" s="151"/>
      <c r="FB299" s="151"/>
      <c r="FC299" s="151"/>
      <c r="FD299" s="151"/>
      <c r="FE299" s="151"/>
      <c r="FF299" s="151"/>
      <c r="FG299" s="151"/>
      <c r="FH299" s="151"/>
      <c r="FI299" s="151"/>
      <c r="FJ299" s="151"/>
      <c r="FK299" s="151"/>
      <c r="FL299" s="151"/>
      <c r="FM299" s="151"/>
      <c r="FN299" s="151"/>
      <c r="FO299" s="151"/>
      <c r="FP299" s="151"/>
      <c r="FQ299" s="151"/>
      <c r="FR299" s="151"/>
      <c r="FS299" s="151"/>
      <c r="FT299" s="151"/>
      <c r="FU299" s="151"/>
      <c r="FV299" s="151"/>
      <c r="FW299" s="151"/>
      <c r="FX299" s="151"/>
      <c r="FY299" s="151"/>
      <c r="FZ299" s="151"/>
      <c r="GA299" s="151"/>
      <c r="GB299" s="151"/>
      <c r="GC299" s="151"/>
      <c r="GD299" s="151"/>
      <c r="GE299" s="151"/>
      <c r="GF299" s="151"/>
      <c r="GG299" s="151"/>
      <c r="GH299" s="151"/>
      <c r="GI299" s="151"/>
      <c r="GJ299" s="151"/>
      <c r="GK299" s="151">
        <v>10</v>
      </c>
      <c r="GL299" s="151">
        <v>20</v>
      </c>
      <c r="GM299" s="151">
        <v>10</v>
      </c>
      <c r="GN299" s="151">
        <v>10</v>
      </c>
      <c r="GO299" s="151">
        <v>10</v>
      </c>
      <c r="GP299" s="151">
        <v>10</v>
      </c>
      <c r="GQ299" s="151"/>
      <c r="GR299" s="151"/>
      <c r="GS299" s="151"/>
      <c r="GT299" s="151"/>
      <c r="GU299" s="151"/>
    </row>
    <row r="300" spans="1:203" x14ac:dyDescent="0.25">
      <c r="A300" s="58" t="s">
        <v>591</v>
      </c>
      <c r="B300" s="58" t="s">
        <v>25</v>
      </c>
      <c r="C300" s="70" t="s">
        <v>291</v>
      </c>
      <c r="D300" s="61">
        <f t="shared" si="1915"/>
        <v>13</v>
      </c>
      <c r="E300" s="61">
        <f t="shared" ref="E300" si="2156">R300+AC300+AN300+AY300+BJ300+BU300+CF300+CQ300+DB300+DM300+DX300+EI300+ET300+FE300+FP300+GA300+GL300</f>
        <v>13</v>
      </c>
      <c r="F300" s="61">
        <f t="shared" ref="F300" si="2157">S300+AD300+AO300+AZ300+BK300+BV300+CG300+CR300+DC300+DN300+DY300+EJ300+EU300+FF300+FQ300+GB300+GM300</f>
        <v>21</v>
      </c>
      <c r="G300" s="61">
        <f t="shared" ref="G300" si="2158">T300+AE300+AP300+BA300+BL300+BW300+CH300+CS300+DD300+DO300+DZ300+EK300+EV300+FG300+FR300+GC300+GN300</f>
        <v>31</v>
      </c>
      <c r="H300" s="61">
        <f t="shared" ref="H300" si="2159">U300+AF300+AQ300+BB300+BM300+BX300+CI300+CT300+DE300+DP300+EA300+EL300+EW300+FH300+FS300+GD300+GO300</f>
        <v>36</v>
      </c>
      <c r="I300" s="61">
        <f t="shared" ref="I300" si="2160">V300+AG300+AR300+BC300+BN300+BY300+CJ300+CU300+DF300+DQ300+EB300+EM300+EX300+FI300+FT300+GE300+GP300</f>
        <v>36</v>
      </c>
      <c r="J300" s="61">
        <f t="shared" ref="J300" si="2161">W300+AH300+AS300+BD300+BO300+BZ300+CK300+CV300+DG300+DR300+EC300+EN300+EY300+FJ300+FU300+GF300+GQ300</f>
        <v>1</v>
      </c>
      <c r="K300" s="61">
        <f t="shared" ref="K300" si="2162">X300+AI300+AT300+BE300+BP300+CA300+CL300+CW300+DH300+DS300+ED300+EO300+EZ300+FK300+FV300+GG300+GR300</f>
        <v>1</v>
      </c>
      <c r="L300" s="61">
        <f t="shared" ref="L300" si="2163">Y300+AJ300+AU300+BF300+BQ300+CB300+CM300+CX300+DI300+DT300+EE300+EP300+FA300+FL300+FW300+GH300+GS300</f>
        <v>1</v>
      </c>
      <c r="M300" s="61">
        <f t="shared" ref="M300" si="2164">Z300+AK300+AV300+BG300+BR300+CC300+CN300+CY300+DJ300+DU300+EF300+EQ300+FB300+FM300+FX300+GI300+GT300</f>
        <v>1</v>
      </c>
      <c r="N300" s="61">
        <f t="shared" ref="N300" si="2165">AA300+AL300+AW300+BH300+BS300+CD300+CO300+CZ300+DK300+DV300+EG300+ER300+FC300+FN300+FY300+GJ300+GU300</f>
        <v>1</v>
      </c>
      <c r="O300" s="69"/>
      <c r="P300" s="129"/>
      <c r="Q300" s="155">
        <v>3</v>
      </c>
      <c r="R300" s="154">
        <v>3</v>
      </c>
      <c r="S300" s="154">
        <v>1</v>
      </c>
      <c r="T300" s="155">
        <v>1</v>
      </c>
      <c r="U300" s="155">
        <v>1</v>
      </c>
      <c r="V300" s="155">
        <v>1</v>
      </c>
      <c r="W300" s="155">
        <v>1</v>
      </c>
      <c r="X300" s="155">
        <v>1</v>
      </c>
      <c r="Y300" s="155">
        <v>1</v>
      </c>
      <c r="Z300" s="155">
        <v>1</v>
      </c>
      <c r="AA300" s="155">
        <v>1</v>
      </c>
      <c r="AB300" s="151"/>
      <c r="AC300" s="151"/>
      <c r="AD300" s="151"/>
      <c r="AE300" s="151"/>
      <c r="AF300" s="151"/>
      <c r="AG300" s="151"/>
      <c r="AH300" s="151"/>
      <c r="AI300" s="151"/>
      <c r="AJ300" s="151"/>
      <c r="AK300" s="151"/>
      <c r="AL300" s="151"/>
      <c r="AM300" s="151"/>
      <c r="AN300" s="151"/>
      <c r="AO300" s="151"/>
      <c r="AP300" s="151"/>
      <c r="AQ300" s="151"/>
      <c r="AR300" s="151"/>
      <c r="AS300" s="151"/>
      <c r="AT300" s="151"/>
      <c r="AU300" s="151"/>
      <c r="AV300" s="151"/>
      <c r="AW300" s="151"/>
      <c r="AX300" s="151"/>
      <c r="AY300" s="151"/>
      <c r="AZ300" s="151"/>
      <c r="BA300" s="151"/>
      <c r="BB300" s="151"/>
      <c r="BC300" s="151"/>
      <c r="BD300" s="151"/>
      <c r="BE300" s="151"/>
      <c r="BF300" s="151"/>
      <c r="BG300" s="151"/>
      <c r="BH300" s="151"/>
      <c r="BI300" s="151"/>
      <c r="BJ300" s="151"/>
      <c r="BK300" s="151"/>
      <c r="BL300" s="151"/>
      <c r="BM300" s="151"/>
      <c r="BN300" s="151"/>
      <c r="BO300" s="151"/>
      <c r="BP300" s="151"/>
      <c r="BQ300" s="151"/>
      <c r="BR300" s="151"/>
      <c r="BS300" s="151"/>
      <c r="BT300" s="151"/>
      <c r="BU300" s="151"/>
      <c r="BV300" s="151"/>
      <c r="BW300" s="151"/>
      <c r="BX300" s="151"/>
      <c r="BY300" s="151"/>
      <c r="BZ300" s="151"/>
      <c r="CA300" s="151"/>
      <c r="CB300" s="151"/>
      <c r="CC300" s="151"/>
      <c r="CD300" s="151"/>
      <c r="CE300" s="151"/>
      <c r="CF300" s="151"/>
      <c r="CG300" s="151"/>
      <c r="CH300" s="151"/>
      <c r="CI300" s="151"/>
      <c r="CJ300" s="151"/>
      <c r="CK300" s="151"/>
      <c r="CL300" s="151"/>
      <c r="CM300" s="151"/>
      <c r="CN300" s="151"/>
      <c r="CO300" s="151"/>
      <c r="CP300" s="151"/>
      <c r="CQ300" s="151"/>
      <c r="CR300" s="151"/>
      <c r="CS300" s="151"/>
      <c r="CT300" s="151"/>
      <c r="CU300" s="151"/>
      <c r="CV300" s="151"/>
      <c r="CW300" s="151"/>
      <c r="CX300" s="151"/>
      <c r="CY300" s="151"/>
      <c r="CZ300" s="151"/>
      <c r="DA300" s="151"/>
      <c r="DB300" s="151"/>
      <c r="DC300" s="151"/>
      <c r="DD300" s="151"/>
      <c r="DE300" s="151"/>
      <c r="DF300" s="151"/>
      <c r="DG300" s="151"/>
      <c r="DH300" s="151"/>
      <c r="DI300" s="151"/>
      <c r="DJ300" s="151"/>
      <c r="DK300" s="151"/>
      <c r="DL300" s="151"/>
      <c r="DM300" s="151"/>
      <c r="DN300" s="151"/>
      <c r="DO300" s="151"/>
      <c r="DP300" s="151"/>
      <c r="DQ300" s="151"/>
      <c r="DR300" s="151"/>
      <c r="DS300" s="151"/>
      <c r="DT300" s="151"/>
      <c r="DU300" s="151"/>
      <c r="DV300" s="151"/>
      <c r="DW300" s="151"/>
      <c r="DX300" s="151"/>
      <c r="DY300" s="151"/>
      <c r="DZ300" s="151"/>
      <c r="EA300" s="151"/>
      <c r="EB300" s="151"/>
      <c r="EC300" s="151"/>
      <c r="ED300" s="151"/>
      <c r="EE300" s="151"/>
      <c r="EF300" s="151"/>
      <c r="EG300" s="151"/>
      <c r="EH300" s="151"/>
      <c r="EI300" s="151"/>
      <c r="EJ300" s="151"/>
      <c r="EK300" s="151"/>
      <c r="EL300" s="151"/>
      <c r="EM300" s="151"/>
      <c r="EN300" s="151"/>
      <c r="EO300" s="151"/>
      <c r="EP300" s="151"/>
      <c r="EQ300" s="151"/>
      <c r="ER300" s="151"/>
      <c r="ES300" s="151"/>
      <c r="ET300" s="151"/>
      <c r="EU300" s="151"/>
      <c r="EV300" s="151"/>
      <c r="EW300" s="151"/>
      <c r="EX300" s="151"/>
      <c r="EY300" s="151"/>
      <c r="EZ300" s="151"/>
      <c r="FA300" s="151"/>
      <c r="FB300" s="151"/>
      <c r="FC300" s="151"/>
      <c r="FD300" s="151"/>
      <c r="FE300" s="151"/>
      <c r="FF300" s="151"/>
      <c r="FG300" s="151"/>
      <c r="FH300" s="151"/>
      <c r="FI300" s="151"/>
      <c r="FJ300" s="151"/>
      <c r="FK300" s="151"/>
      <c r="FL300" s="151"/>
      <c r="FM300" s="151"/>
      <c r="FN300" s="151"/>
      <c r="FO300" s="151"/>
      <c r="FP300" s="151"/>
      <c r="FQ300" s="151"/>
      <c r="FR300" s="151"/>
      <c r="FS300" s="151"/>
      <c r="FT300" s="151"/>
      <c r="FU300" s="151"/>
      <c r="FV300" s="151"/>
      <c r="FW300" s="151"/>
      <c r="FX300" s="151"/>
      <c r="FY300" s="151"/>
      <c r="FZ300" s="151"/>
      <c r="GA300" s="151"/>
      <c r="GB300" s="151"/>
      <c r="GC300" s="151"/>
      <c r="GD300" s="151"/>
      <c r="GE300" s="151"/>
      <c r="GF300" s="151"/>
      <c r="GG300" s="151"/>
      <c r="GH300" s="151"/>
      <c r="GI300" s="151"/>
      <c r="GJ300" s="151"/>
      <c r="GK300" s="151">
        <v>10</v>
      </c>
      <c r="GL300" s="151">
        <v>10</v>
      </c>
      <c r="GM300" s="151">
        <v>20</v>
      </c>
      <c r="GN300" s="151">
        <v>30</v>
      </c>
      <c r="GO300" s="151">
        <v>35</v>
      </c>
      <c r="GP300" s="151">
        <v>35</v>
      </c>
      <c r="GQ300" s="151"/>
      <c r="GR300" s="151"/>
      <c r="GS300" s="151"/>
      <c r="GT300" s="151"/>
      <c r="GU300" s="151"/>
    </row>
    <row r="301" spans="1:203" s="33" customFormat="1" ht="15" customHeight="1" x14ac:dyDescent="0.25">
      <c r="A301" s="219" t="s">
        <v>6</v>
      </c>
      <c r="B301" s="220"/>
      <c r="C301" s="220"/>
      <c r="D301" s="77">
        <f t="shared" ref="D301:O301" si="2166">D302</f>
        <v>466</v>
      </c>
      <c r="E301" s="77">
        <f t="shared" si="2166"/>
        <v>493</v>
      </c>
      <c r="F301" s="77">
        <f t="shared" si="2166"/>
        <v>491</v>
      </c>
      <c r="G301" s="77">
        <f t="shared" si="2166"/>
        <v>486</v>
      </c>
      <c r="H301" s="77">
        <f t="shared" si="2166"/>
        <v>479</v>
      </c>
      <c r="I301" s="77">
        <f t="shared" si="2166"/>
        <v>469</v>
      </c>
      <c r="J301" s="77">
        <f t="shared" si="2166"/>
        <v>469</v>
      </c>
      <c r="K301" s="77">
        <f t="shared" si="2166"/>
        <v>345</v>
      </c>
      <c r="L301" s="77">
        <f t="shared" si="2166"/>
        <v>345</v>
      </c>
      <c r="M301" s="77">
        <f t="shared" si="2166"/>
        <v>345</v>
      </c>
      <c r="N301" s="77">
        <f t="shared" si="2166"/>
        <v>345</v>
      </c>
      <c r="O301" s="77">
        <f t="shared" si="2166"/>
        <v>441</v>
      </c>
      <c r="P301" s="130">
        <v>1</v>
      </c>
      <c r="Q301" s="149"/>
      <c r="R301" s="149"/>
      <c r="S301" s="149"/>
      <c r="T301" s="149"/>
      <c r="U301" s="149"/>
      <c r="V301" s="149"/>
      <c r="W301" s="149"/>
      <c r="X301" s="149"/>
      <c r="Y301" s="149"/>
      <c r="Z301" s="149"/>
      <c r="AA301" s="149"/>
      <c r="AB301" s="149"/>
      <c r="AC301" s="149"/>
      <c r="AD301" s="149"/>
      <c r="AE301" s="149"/>
      <c r="AF301" s="149"/>
      <c r="AG301" s="149"/>
      <c r="AH301" s="149"/>
      <c r="AI301" s="149"/>
      <c r="AJ301" s="149"/>
      <c r="AK301" s="149"/>
      <c r="AL301" s="149"/>
      <c r="AM301" s="149"/>
      <c r="AN301" s="149"/>
      <c r="AO301" s="149"/>
      <c r="AP301" s="149"/>
      <c r="AQ301" s="149"/>
      <c r="AR301" s="149"/>
      <c r="AS301" s="149"/>
      <c r="AT301" s="149"/>
      <c r="AU301" s="149"/>
      <c r="AV301" s="149"/>
      <c r="AW301" s="149"/>
      <c r="AX301" s="149"/>
      <c r="AY301" s="149"/>
      <c r="AZ301" s="149"/>
      <c r="BA301" s="149"/>
      <c r="BB301" s="149"/>
      <c r="BC301" s="149"/>
      <c r="BD301" s="149"/>
      <c r="BE301" s="149"/>
      <c r="BF301" s="149"/>
      <c r="BG301" s="149"/>
      <c r="BH301" s="149"/>
      <c r="BI301" s="149"/>
      <c r="BJ301" s="149"/>
      <c r="BK301" s="149"/>
      <c r="BL301" s="149"/>
      <c r="BM301" s="149"/>
      <c r="BN301" s="149"/>
      <c r="BO301" s="149"/>
      <c r="BP301" s="149"/>
      <c r="BQ301" s="149"/>
      <c r="BR301" s="149"/>
      <c r="BS301" s="149"/>
      <c r="BT301" s="149"/>
      <c r="BU301" s="149"/>
      <c r="BV301" s="149"/>
      <c r="BW301" s="149"/>
      <c r="BX301" s="149"/>
      <c r="BY301" s="149"/>
      <c r="BZ301" s="149"/>
      <c r="CA301" s="149"/>
      <c r="CB301" s="149"/>
      <c r="CC301" s="149"/>
      <c r="CD301" s="149"/>
      <c r="CE301" s="149"/>
      <c r="CF301" s="149"/>
      <c r="CG301" s="149"/>
      <c r="CH301" s="149"/>
      <c r="CI301" s="149"/>
      <c r="CJ301" s="149"/>
      <c r="CK301" s="149"/>
      <c r="CL301" s="149"/>
      <c r="CM301" s="149"/>
      <c r="CN301" s="149"/>
      <c r="CO301" s="149"/>
      <c r="CP301" s="149"/>
      <c r="CQ301" s="149"/>
      <c r="CR301" s="149"/>
      <c r="CS301" s="149"/>
      <c r="CT301" s="149"/>
      <c r="CU301" s="149"/>
      <c r="CV301" s="149"/>
      <c r="CW301" s="149"/>
      <c r="CX301" s="149"/>
      <c r="CY301" s="149"/>
      <c r="CZ301" s="149"/>
      <c r="DA301" s="149"/>
      <c r="DB301" s="149"/>
      <c r="DC301" s="149"/>
      <c r="DD301" s="149"/>
      <c r="DE301" s="149"/>
      <c r="DF301" s="149"/>
      <c r="DG301" s="149"/>
      <c r="DH301" s="149"/>
      <c r="DI301" s="149"/>
      <c r="DJ301" s="149"/>
      <c r="DK301" s="149"/>
      <c r="DL301" s="149"/>
      <c r="DM301" s="149"/>
      <c r="DN301" s="149"/>
      <c r="DO301" s="149"/>
      <c r="DP301" s="149"/>
      <c r="DQ301" s="149"/>
      <c r="DR301" s="149"/>
      <c r="DS301" s="149"/>
      <c r="DT301" s="149"/>
      <c r="DU301" s="149"/>
      <c r="DV301" s="149"/>
      <c r="DW301" s="149"/>
      <c r="DX301" s="149"/>
      <c r="DY301" s="149"/>
      <c r="DZ301" s="149"/>
      <c r="EA301" s="149"/>
      <c r="EB301" s="149"/>
      <c r="EC301" s="149"/>
      <c r="ED301" s="149"/>
      <c r="EE301" s="149"/>
      <c r="EF301" s="149"/>
      <c r="EG301" s="149"/>
      <c r="EH301" s="149"/>
      <c r="EI301" s="149"/>
      <c r="EJ301" s="149"/>
      <c r="EK301" s="149"/>
      <c r="EL301" s="149"/>
      <c r="EM301" s="149"/>
      <c r="EN301" s="149"/>
      <c r="EO301" s="149"/>
      <c r="EP301" s="149"/>
      <c r="EQ301" s="149"/>
      <c r="ER301" s="149"/>
      <c r="ES301" s="149"/>
      <c r="ET301" s="149"/>
      <c r="EU301" s="149"/>
      <c r="EV301" s="149"/>
      <c r="EW301" s="149"/>
      <c r="EX301" s="149"/>
      <c r="EY301" s="149"/>
      <c r="EZ301" s="149"/>
      <c r="FA301" s="149"/>
      <c r="FB301" s="149"/>
      <c r="FC301" s="149"/>
      <c r="FD301" s="149"/>
      <c r="FE301" s="149"/>
      <c r="FF301" s="149"/>
      <c r="FG301" s="149"/>
      <c r="FH301" s="149"/>
      <c r="FI301" s="149"/>
      <c r="FJ301" s="149"/>
      <c r="FK301" s="149"/>
      <c r="FL301" s="149"/>
      <c r="FM301" s="149"/>
      <c r="FN301" s="149"/>
      <c r="FO301" s="149"/>
      <c r="FP301" s="149"/>
      <c r="FQ301" s="149"/>
      <c r="FR301" s="149"/>
      <c r="FS301" s="149"/>
      <c r="FT301" s="149"/>
      <c r="FU301" s="149"/>
      <c r="FV301" s="149"/>
      <c r="FW301" s="149"/>
      <c r="FX301" s="149"/>
      <c r="FY301" s="149"/>
      <c r="FZ301" s="149"/>
      <c r="GA301" s="149"/>
      <c r="GB301" s="149"/>
      <c r="GC301" s="149"/>
      <c r="GD301" s="149"/>
      <c r="GE301" s="149"/>
      <c r="GF301" s="149"/>
      <c r="GG301" s="149"/>
      <c r="GH301" s="149"/>
      <c r="GI301" s="149"/>
      <c r="GJ301" s="149"/>
      <c r="GK301" s="149"/>
      <c r="GL301" s="149"/>
      <c r="GM301" s="149"/>
      <c r="GN301" s="149"/>
      <c r="GO301" s="149"/>
      <c r="GP301" s="149"/>
      <c r="GQ301" s="149"/>
      <c r="GR301" s="149"/>
      <c r="GS301" s="149"/>
      <c r="GT301" s="149"/>
      <c r="GU301" s="149"/>
    </row>
    <row r="302" spans="1:203" x14ac:dyDescent="0.25">
      <c r="A302" s="58" t="s">
        <v>7</v>
      </c>
      <c r="B302" s="58" t="s">
        <v>6</v>
      </c>
      <c r="C302" s="70"/>
      <c r="D302" s="59">
        <f t="shared" ref="D302:O302" si="2167">SUM(D303:D306)</f>
        <v>466</v>
      </c>
      <c r="E302" s="59">
        <f t="shared" si="2167"/>
        <v>493</v>
      </c>
      <c r="F302" s="59">
        <f t="shared" si="2167"/>
        <v>491</v>
      </c>
      <c r="G302" s="59">
        <f t="shared" si="2167"/>
        <v>486</v>
      </c>
      <c r="H302" s="59">
        <f t="shared" si="2167"/>
        <v>479</v>
      </c>
      <c r="I302" s="59">
        <f t="shared" si="2167"/>
        <v>469</v>
      </c>
      <c r="J302" s="59">
        <f t="shared" si="2167"/>
        <v>469</v>
      </c>
      <c r="K302" s="59">
        <f t="shared" si="2167"/>
        <v>345</v>
      </c>
      <c r="L302" s="59">
        <f t="shared" si="2167"/>
        <v>345</v>
      </c>
      <c r="M302" s="59">
        <f t="shared" si="2167"/>
        <v>345</v>
      </c>
      <c r="N302" s="59">
        <f t="shared" si="2167"/>
        <v>345</v>
      </c>
      <c r="O302" s="59">
        <f t="shared" si="2167"/>
        <v>441</v>
      </c>
      <c r="P302" s="128"/>
      <c r="Q302" s="149"/>
      <c r="R302" s="149"/>
      <c r="S302" s="149"/>
      <c r="T302" s="149"/>
      <c r="U302" s="149"/>
      <c r="V302" s="149"/>
      <c r="W302" s="149"/>
      <c r="X302" s="149"/>
      <c r="Y302" s="149"/>
      <c r="Z302" s="149"/>
      <c r="AA302" s="149"/>
      <c r="AB302" s="149"/>
      <c r="AC302" s="149"/>
      <c r="AD302" s="149"/>
      <c r="AE302" s="149"/>
      <c r="AF302" s="149"/>
      <c r="AG302" s="149"/>
      <c r="AH302" s="149"/>
      <c r="AI302" s="149"/>
      <c r="AJ302" s="149"/>
      <c r="AK302" s="149"/>
      <c r="AL302" s="149"/>
      <c r="AM302" s="149"/>
      <c r="AN302" s="149"/>
      <c r="AO302" s="149"/>
      <c r="AP302" s="149"/>
      <c r="AQ302" s="149"/>
      <c r="AR302" s="149"/>
      <c r="AS302" s="149"/>
      <c r="AT302" s="149"/>
      <c r="AU302" s="149"/>
      <c r="AV302" s="149"/>
      <c r="AW302" s="149"/>
      <c r="AX302" s="149"/>
      <c r="AY302" s="149"/>
      <c r="AZ302" s="149"/>
      <c r="BA302" s="149"/>
      <c r="BB302" s="149"/>
      <c r="BC302" s="149"/>
      <c r="BD302" s="149"/>
      <c r="BE302" s="149"/>
      <c r="BF302" s="149"/>
      <c r="BG302" s="149"/>
      <c r="BH302" s="149"/>
      <c r="BI302" s="149"/>
      <c r="BJ302" s="149"/>
      <c r="BK302" s="149"/>
      <c r="BL302" s="149"/>
      <c r="BM302" s="149"/>
      <c r="BN302" s="149"/>
      <c r="BO302" s="149"/>
      <c r="BP302" s="149"/>
      <c r="BQ302" s="149"/>
      <c r="BR302" s="149"/>
      <c r="BS302" s="149"/>
      <c r="BT302" s="149"/>
      <c r="BU302" s="149"/>
      <c r="BV302" s="149"/>
      <c r="BW302" s="149"/>
      <c r="BX302" s="149"/>
      <c r="BY302" s="149"/>
      <c r="BZ302" s="149"/>
      <c r="CA302" s="149"/>
      <c r="CB302" s="149"/>
      <c r="CC302" s="149"/>
      <c r="CD302" s="149"/>
      <c r="CE302" s="149"/>
      <c r="CF302" s="149"/>
      <c r="CG302" s="149"/>
      <c r="CH302" s="149"/>
      <c r="CI302" s="149"/>
      <c r="CJ302" s="149"/>
      <c r="CK302" s="149"/>
      <c r="CL302" s="149"/>
      <c r="CM302" s="149"/>
      <c r="CN302" s="149"/>
      <c r="CO302" s="149"/>
      <c r="CP302" s="149"/>
      <c r="CQ302" s="149"/>
      <c r="CR302" s="149"/>
      <c r="CS302" s="149"/>
      <c r="CT302" s="149"/>
      <c r="CU302" s="149"/>
      <c r="CV302" s="149"/>
      <c r="CW302" s="149"/>
      <c r="CX302" s="149"/>
      <c r="CY302" s="149"/>
      <c r="CZ302" s="149"/>
      <c r="DA302" s="149"/>
      <c r="DB302" s="149"/>
      <c r="DC302" s="149"/>
      <c r="DD302" s="149"/>
      <c r="DE302" s="149"/>
      <c r="DF302" s="149"/>
      <c r="DG302" s="149"/>
      <c r="DH302" s="149"/>
      <c r="DI302" s="149"/>
      <c r="DJ302" s="149"/>
      <c r="DK302" s="149"/>
      <c r="DL302" s="149"/>
      <c r="DM302" s="149"/>
      <c r="DN302" s="149"/>
      <c r="DO302" s="149"/>
      <c r="DP302" s="149"/>
      <c r="DQ302" s="149"/>
      <c r="DR302" s="149"/>
      <c r="DS302" s="149"/>
      <c r="DT302" s="149"/>
      <c r="DU302" s="149"/>
      <c r="DV302" s="149"/>
      <c r="DW302" s="149"/>
      <c r="DX302" s="149"/>
      <c r="DY302" s="149"/>
      <c r="DZ302" s="149"/>
      <c r="EA302" s="149"/>
      <c r="EB302" s="149"/>
      <c r="EC302" s="149"/>
      <c r="ED302" s="149"/>
      <c r="EE302" s="149"/>
      <c r="EF302" s="149"/>
      <c r="EG302" s="149"/>
      <c r="EH302" s="149"/>
      <c r="EI302" s="149"/>
      <c r="EJ302" s="149"/>
      <c r="EK302" s="149"/>
      <c r="EL302" s="149"/>
      <c r="EM302" s="149"/>
      <c r="EN302" s="149"/>
      <c r="EO302" s="149"/>
      <c r="EP302" s="149"/>
      <c r="EQ302" s="149"/>
      <c r="ER302" s="149"/>
      <c r="ES302" s="149"/>
      <c r="ET302" s="149"/>
      <c r="EU302" s="149"/>
      <c r="EV302" s="149"/>
      <c r="EW302" s="149"/>
      <c r="EX302" s="149"/>
      <c r="EY302" s="149"/>
      <c r="EZ302" s="149"/>
      <c r="FA302" s="149"/>
      <c r="FB302" s="149"/>
      <c r="FC302" s="149"/>
      <c r="FD302" s="149"/>
      <c r="FE302" s="149"/>
      <c r="FF302" s="149"/>
      <c r="FG302" s="149"/>
      <c r="FH302" s="149"/>
      <c r="FI302" s="149"/>
      <c r="FJ302" s="149"/>
      <c r="FK302" s="149"/>
      <c r="FL302" s="149"/>
      <c r="FM302" s="149"/>
      <c r="FN302" s="149"/>
      <c r="FO302" s="149"/>
      <c r="FP302" s="149"/>
      <c r="FQ302" s="149"/>
      <c r="FR302" s="149"/>
      <c r="FS302" s="149"/>
      <c r="FT302" s="149"/>
      <c r="FU302" s="149"/>
      <c r="FV302" s="149"/>
      <c r="FW302" s="149"/>
      <c r="FX302" s="149"/>
      <c r="FY302" s="149"/>
      <c r="FZ302" s="149"/>
      <c r="GA302" s="149"/>
      <c r="GB302" s="149"/>
      <c r="GC302" s="149"/>
      <c r="GD302" s="149"/>
      <c r="GE302" s="149"/>
      <c r="GF302" s="149"/>
      <c r="GG302" s="149"/>
      <c r="GH302" s="149"/>
      <c r="GI302" s="149"/>
      <c r="GJ302" s="149"/>
      <c r="GK302" s="149"/>
      <c r="GL302" s="149"/>
      <c r="GM302" s="149"/>
      <c r="GN302" s="149"/>
      <c r="GO302" s="149"/>
      <c r="GP302" s="149"/>
      <c r="GQ302" s="149"/>
      <c r="GR302" s="149"/>
      <c r="GS302" s="149"/>
      <c r="GT302" s="149"/>
      <c r="GU302" s="149"/>
    </row>
    <row r="303" spans="1:203" x14ac:dyDescent="0.25">
      <c r="A303" s="58" t="s">
        <v>427</v>
      </c>
      <c r="B303" s="58" t="s">
        <v>235</v>
      </c>
      <c r="C303" s="70" t="s">
        <v>291</v>
      </c>
      <c r="D303" s="61">
        <f t="shared" si="1915"/>
        <v>361</v>
      </c>
      <c r="E303" s="61">
        <f t="shared" ref="E303" si="2168">R303+AC303+AN303+AY303+BJ303+BU303+CF303+CQ303+DB303+DM303+DX303+EI303+ET303+FE303+FP303+GA303+GL303</f>
        <v>388</v>
      </c>
      <c r="F303" s="61">
        <f t="shared" ref="F303" si="2169">S303+AD303+AO303+AZ303+BK303+BV303+CG303+CR303+DC303+DN303+DY303+EJ303+EU303+FF303+FQ303+GB303+GM303</f>
        <v>386</v>
      </c>
      <c r="G303" s="61">
        <f t="shared" ref="G303" si="2170">T303+AE303+AP303+BA303+BL303+BW303+CH303+CS303+DD303+DO303+DZ303+EK303+EV303+FG303+FR303+GC303+GN303</f>
        <v>381</v>
      </c>
      <c r="H303" s="61">
        <f t="shared" ref="H303" si="2171">U303+AF303+AQ303+BB303+BM303+BX303+CI303+CT303+DE303+DP303+EA303+EL303+EW303+FH303+FS303+GD303+GO303</f>
        <v>374</v>
      </c>
      <c r="I303" s="61">
        <f t="shared" ref="I303" si="2172">V303+AG303+AR303+BC303+BN303+BY303+CJ303+CU303+DF303+DQ303+EB303+EM303+EX303+FI303+FT303+GE303+GP303</f>
        <v>364</v>
      </c>
      <c r="J303" s="61">
        <f t="shared" ref="J303" si="2173">W303+AH303+AS303+BD303+BO303+BZ303+CK303+CV303+DG303+DR303+EC303+EN303+EY303+FJ303+FU303+GF303+GQ303</f>
        <v>364</v>
      </c>
      <c r="K303" s="61">
        <f t="shared" ref="K303" si="2174">X303+AI303+AT303+BE303+BP303+CA303+CL303+CW303+DH303+DS303+ED303+EO303+EZ303+FK303+FV303+GG303+GR303</f>
        <v>240</v>
      </c>
      <c r="L303" s="61">
        <f t="shared" ref="L303" si="2175">Y303+AJ303+AU303+BF303+BQ303+CB303+CM303+CX303+DI303+DT303+EE303+EP303+FA303+FL303+FW303+GH303+GS303</f>
        <v>240</v>
      </c>
      <c r="M303" s="61">
        <f t="shared" ref="M303" si="2176">Z303+AK303+AV303+BG303+BR303+CC303+CN303+CY303+DJ303+DU303+EF303+EQ303+FB303+FM303+FX303+GI303+GT303</f>
        <v>240</v>
      </c>
      <c r="N303" s="61">
        <f t="shared" ref="N303" si="2177">AA303+AL303+AW303+BH303+BS303+CD303+CO303+CZ303+DK303+DV303+EG303+ER303+FC303+FN303+FY303+GJ303+GU303</f>
        <v>240</v>
      </c>
      <c r="O303" s="69">
        <v>363</v>
      </c>
      <c r="P303" s="129"/>
      <c r="Q303" s="165">
        <v>361</v>
      </c>
      <c r="R303" s="165">
        <v>388</v>
      </c>
      <c r="S303" s="165">
        <v>386</v>
      </c>
      <c r="T303" s="165">
        <v>381</v>
      </c>
      <c r="U303" s="165">
        <v>374</v>
      </c>
      <c r="V303" s="165">
        <v>364</v>
      </c>
      <c r="W303" s="165">
        <v>364</v>
      </c>
      <c r="X303" s="165">
        <v>240</v>
      </c>
      <c r="Y303" s="165">
        <v>240</v>
      </c>
      <c r="Z303" s="165">
        <v>240</v>
      </c>
      <c r="AA303" s="165">
        <v>240</v>
      </c>
      <c r="AB303" s="151"/>
      <c r="AC303" s="151"/>
      <c r="AD303" s="151"/>
      <c r="AE303" s="151"/>
      <c r="AF303" s="151"/>
      <c r="AG303" s="151"/>
      <c r="AH303" s="151"/>
      <c r="AI303" s="151"/>
      <c r="AJ303" s="151"/>
      <c r="AK303" s="151"/>
      <c r="AL303" s="151"/>
      <c r="AM303" s="151"/>
      <c r="AN303" s="151"/>
      <c r="AO303" s="151"/>
      <c r="AP303" s="151"/>
      <c r="AQ303" s="151"/>
      <c r="AR303" s="151"/>
      <c r="AS303" s="151"/>
      <c r="AT303" s="151"/>
      <c r="AU303" s="151"/>
      <c r="AV303" s="151"/>
      <c r="AW303" s="151"/>
      <c r="AX303" s="151"/>
      <c r="AY303" s="151"/>
      <c r="AZ303" s="151"/>
      <c r="BA303" s="151"/>
      <c r="BB303" s="151"/>
      <c r="BC303" s="151"/>
      <c r="BD303" s="151"/>
      <c r="BE303" s="151"/>
      <c r="BF303" s="151"/>
      <c r="BG303" s="151"/>
      <c r="BH303" s="151"/>
      <c r="BI303" s="151"/>
      <c r="BJ303" s="151"/>
      <c r="BK303" s="151"/>
      <c r="BL303" s="151"/>
      <c r="BM303" s="151"/>
      <c r="BN303" s="151"/>
      <c r="BO303" s="151"/>
      <c r="BP303" s="151"/>
      <c r="BQ303" s="151"/>
      <c r="BR303" s="151"/>
      <c r="BS303" s="151"/>
      <c r="BT303" s="151"/>
      <c r="BU303" s="151"/>
      <c r="BV303" s="151"/>
      <c r="BW303" s="151"/>
      <c r="BX303" s="151"/>
      <c r="BY303" s="151"/>
      <c r="BZ303" s="151"/>
      <c r="CA303" s="151"/>
      <c r="CB303" s="151"/>
      <c r="CC303" s="151"/>
      <c r="CD303" s="151"/>
      <c r="CE303" s="151"/>
      <c r="CF303" s="151"/>
      <c r="CG303" s="151"/>
      <c r="CH303" s="151"/>
      <c r="CI303" s="151"/>
      <c r="CJ303" s="151"/>
      <c r="CK303" s="151"/>
      <c r="CL303" s="151"/>
      <c r="CM303" s="151"/>
      <c r="CN303" s="151"/>
      <c r="CO303" s="151"/>
      <c r="CP303" s="151"/>
      <c r="CQ303" s="151"/>
      <c r="CR303" s="151"/>
      <c r="CS303" s="151"/>
      <c r="CT303" s="151"/>
      <c r="CU303" s="151"/>
      <c r="CV303" s="151"/>
      <c r="CW303" s="151"/>
      <c r="CX303" s="151"/>
      <c r="CY303" s="151"/>
      <c r="CZ303" s="151"/>
      <c r="DA303" s="151"/>
      <c r="DB303" s="151"/>
      <c r="DC303" s="151"/>
      <c r="DD303" s="151"/>
      <c r="DE303" s="151"/>
      <c r="DF303" s="151"/>
      <c r="DG303" s="151"/>
      <c r="DH303" s="151"/>
      <c r="DI303" s="151"/>
      <c r="DJ303" s="151"/>
      <c r="DK303" s="151"/>
      <c r="DL303" s="151"/>
      <c r="DM303" s="151"/>
      <c r="DN303" s="151"/>
      <c r="DO303" s="151"/>
      <c r="DP303" s="151"/>
      <c r="DQ303" s="151"/>
      <c r="DR303" s="151"/>
      <c r="DS303" s="151"/>
      <c r="DT303" s="151"/>
      <c r="DU303" s="151"/>
      <c r="DV303" s="151"/>
      <c r="DW303" s="151"/>
      <c r="DX303" s="151"/>
      <c r="DY303" s="151"/>
      <c r="DZ303" s="151"/>
      <c r="EA303" s="151"/>
      <c r="EB303" s="151"/>
      <c r="EC303" s="151"/>
      <c r="ED303" s="151"/>
      <c r="EE303" s="151"/>
      <c r="EF303" s="151"/>
      <c r="EG303" s="151"/>
      <c r="EH303" s="151"/>
      <c r="EI303" s="151"/>
      <c r="EJ303" s="151"/>
      <c r="EK303" s="151"/>
      <c r="EL303" s="151"/>
      <c r="EM303" s="151"/>
      <c r="EN303" s="151"/>
      <c r="EO303" s="151"/>
      <c r="EP303" s="151"/>
      <c r="EQ303" s="151"/>
      <c r="ER303" s="151"/>
      <c r="ES303" s="151"/>
      <c r="ET303" s="151"/>
      <c r="EU303" s="151"/>
      <c r="EV303" s="151"/>
      <c r="EW303" s="151"/>
      <c r="EX303" s="151"/>
      <c r="EY303" s="151"/>
      <c r="EZ303" s="151"/>
      <c r="FA303" s="151"/>
      <c r="FB303" s="151"/>
      <c r="FC303" s="151"/>
      <c r="FD303" s="151"/>
      <c r="FE303" s="151"/>
      <c r="FF303" s="151"/>
      <c r="FG303" s="151"/>
      <c r="FH303" s="151"/>
      <c r="FI303" s="151"/>
      <c r="FJ303" s="151"/>
      <c r="FK303" s="151"/>
      <c r="FL303" s="151"/>
      <c r="FM303" s="151"/>
      <c r="FN303" s="151"/>
      <c r="FO303" s="151"/>
      <c r="FP303" s="151"/>
      <c r="FQ303" s="151"/>
      <c r="FR303" s="151"/>
      <c r="FS303" s="151"/>
      <c r="FT303" s="151"/>
      <c r="FU303" s="151"/>
      <c r="FV303" s="151"/>
      <c r="FW303" s="151"/>
      <c r="FX303" s="151"/>
      <c r="FY303" s="151"/>
      <c r="FZ303" s="151"/>
      <c r="GA303" s="151"/>
      <c r="GB303" s="151"/>
      <c r="GC303" s="151"/>
      <c r="GD303" s="151"/>
      <c r="GE303" s="151"/>
      <c r="GF303" s="151"/>
      <c r="GG303" s="151"/>
      <c r="GH303" s="151"/>
      <c r="GI303" s="151"/>
      <c r="GJ303" s="151"/>
      <c r="GK303" s="151"/>
      <c r="GL303" s="151"/>
      <c r="GM303" s="151"/>
      <c r="GN303" s="151"/>
      <c r="GO303" s="151"/>
      <c r="GP303" s="151"/>
      <c r="GQ303" s="151"/>
      <c r="GR303" s="151"/>
      <c r="GS303" s="151"/>
      <c r="GT303" s="151"/>
      <c r="GU303" s="151"/>
    </row>
    <row r="304" spans="1:203" x14ac:dyDescent="0.25">
      <c r="A304" s="58" t="s">
        <v>428</v>
      </c>
      <c r="B304" s="58" t="s">
        <v>237</v>
      </c>
      <c r="C304" s="70" t="s">
        <v>291</v>
      </c>
      <c r="D304" s="61">
        <f t="shared" si="1915"/>
        <v>57</v>
      </c>
      <c r="E304" s="61">
        <f t="shared" ref="E304" si="2178">R304+AC304+AN304+AY304+BJ304+BU304+CF304+CQ304+DB304+DM304+DX304+EI304+ET304+FE304+FP304+GA304+GL304</f>
        <v>57</v>
      </c>
      <c r="F304" s="61">
        <f t="shared" ref="F304" si="2179">S304+AD304+AO304+AZ304+BK304+BV304+CG304+CR304+DC304+DN304+DY304+EJ304+EU304+FF304+FQ304+GB304+GM304</f>
        <v>57</v>
      </c>
      <c r="G304" s="61">
        <f t="shared" ref="G304" si="2180">T304+AE304+AP304+BA304+BL304+BW304+CH304+CS304+DD304+DO304+DZ304+EK304+EV304+FG304+FR304+GC304+GN304</f>
        <v>57</v>
      </c>
      <c r="H304" s="61">
        <f t="shared" ref="H304" si="2181">U304+AF304+AQ304+BB304+BM304+BX304+CI304+CT304+DE304+DP304+EA304+EL304+EW304+FH304+FS304+GD304+GO304</f>
        <v>57</v>
      </c>
      <c r="I304" s="61">
        <f t="shared" ref="I304" si="2182">V304+AG304+AR304+BC304+BN304+BY304+CJ304+CU304+DF304+DQ304+EB304+EM304+EX304+FI304+FT304+GE304+GP304</f>
        <v>57</v>
      </c>
      <c r="J304" s="61">
        <f t="shared" ref="J304" si="2183">W304+AH304+AS304+BD304+BO304+BZ304+CK304+CV304+DG304+DR304+EC304+EN304+EY304+FJ304+FU304+GF304+GQ304</f>
        <v>57</v>
      </c>
      <c r="K304" s="61">
        <f t="shared" ref="K304" si="2184">X304+AI304+AT304+BE304+BP304+CA304+CL304+CW304+DH304+DS304+ED304+EO304+EZ304+FK304+FV304+GG304+GR304</f>
        <v>57</v>
      </c>
      <c r="L304" s="61">
        <f t="shared" ref="L304" si="2185">Y304+AJ304+AU304+BF304+BQ304+CB304+CM304+CX304+DI304+DT304+EE304+EP304+FA304+FL304+FW304+GH304+GS304</f>
        <v>57</v>
      </c>
      <c r="M304" s="61">
        <f t="shared" ref="M304" si="2186">Z304+AK304+AV304+BG304+BR304+CC304+CN304+CY304+DJ304+DU304+EF304+EQ304+FB304+FM304+FX304+GI304+GT304</f>
        <v>57</v>
      </c>
      <c r="N304" s="61">
        <f t="shared" ref="N304" si="2187">AA304+AL304+AW304+BH304+BS304+CD304+CO304+CZ304+DK304+DV304+EG304+ER304+FC304+FN304+FY304+GJ304+GU304</f>
        <v>57</v>
      </c>
      <c r="O304" s="69">
        <v>30</v>
      </c>
      <c r="P304" s="129"/>
      <c r="Q304" s="166">
        <v>57</v>
      </c>
      <c r="R304" s="166">
        <v>57</v>
      </c>
      <c r="S304" s="166">
        <v>57</v>
      </c>
      <c r="T304" s="166">
        <v>57</v>
      </c>
      <c r="U304" s="166">
        <v>57</v>
      </c>
      <c r="V304" s="166">
        <v>57</v>
      </c>
      <c r="W304" s="166">
        <v>57</v>
      </c>
      <c r="X304" s="166">
        <v>57</v>
      </c>
      <c r="Y304" s="166">
        <v>57</v>
      </c>
      <c r="Z304" s="166">
        <v>57</v>
      </c>
      <c r="AA304" s="166">
        <v>57</v>
      </c>
      <c r="AB304" s="151"/>
      <c r="AC304" s="151"/>
      <c r="AD304" s="151"/>
      <c r="AE304" s="151"/>
      <c r="AF304" s="151"/>
      <c r="AG304" s="151"/>
      <c r="AH304" s="151"/>
      <c r="AI304" s="151"/>
      <c r="AJ304" s="151"/>
      <c r="AK304" s="151"/>
      <c r="AL304" s="151"/>
      <c r="AM304" s="151"/>
      <c r="AN304" s="151"/>
      <c r="AO304" s="151"/>
      <c r="AP304" s="151"/>
      <c r="AQ304" s="151"/>
      <c r="AR304" s="151"/>
      <c r="AS304" s="151"/>
      <c r="AT304" s="151"/>
      <c r="AU304" s="151"/>
      <c r="AV304" s="151"/>
      <c r="AW304" s="151"/>
      <c r="AX304" s="151"/>
      <c r="AY304" s="151"/>
      <c r="AZ304" s="151"/>
      <c r="BA304" s="151"/>
      <c r="BB304" s="151"/>
      <c r="BC304" s="151"/>
      <c r="BD304" s="151"/>
      <c r="BE304" s="151"/>
      <c r="BF304" s="151"/>
      <c r="BG304" s="151"/>
      <c r="BH304" s="151"/>
      <c r="BI304" s="151"/>
      <c r="BJ304" s="151"/>
      <c r="BK304" s="151"/>
      <c r="BL304" s="151"/>
      <c r="BM304" s="151"/>
      <c r="BN304" s="151"/>
      <c r="BO304" s="151"/>
      <c r="BP304" s="151"/>
      <c r="BQ304" s="151"/>
      <c r="BR304" s="151"/>
      <c r="BS304" s="151"/>
      <c r="BT304" s="151"/>
      <c r="BU304" s="151"/>
      <c r="BV304" s="151"/>
      <c r="BW304" s="151"/>
      <c r="BX304" s="151"/>
      <c r="BY304" s="151"/>
      <c r="BZ304" s="151"/>
      <c r="CA304" s="151"/>
      <c r="CB304" s="151"/>
      <c r="CC304" s="151"/>
      <c r="CD304" s="151"/>
      <c r="CE304" s="151"/>
      <c r="CF304" s="151"/>
      <c r="CG304" s="151"/>
      <c r="CH304" s="151"/>
      <c r="CI304" s="151"/>
      <c r="CJ304" s="151"/>
      <c r="CK304" s="151"/>
      <c r="CL304" s="151"/>
      <c r="CM304" s="151"/>
      <c r="CN304" s="151"/>
      <c r="CO304" s="151"/>
      <c r="CP304" s="151"/>
      <c r="CQ304" s="151"/>
      <c r="CR304" s="151"/>
      <c r="CS304" s="151"/>
      <c r="CT304" s="151"/>
      <c r="CU304" s="151"/>
      <c r="CV304" s="151"/>
      <c r="CW304" s="151"/>
      <c r="CX304" s="151"/>
      <c r="CY304" s="151"/>
      <c r="CZ304" s="151"/>
      <c r="DA304" s="151"/>
      <c r="DB304" s="151"/>
      <c r="DC304" s="151"/>
      <c r="DD304" s="151"/>
      <c r="DE304" s="151"/>
      <c r="DF304" s="151"/>
      <c r="DG304" s="151"/>
      <c r="DH304" s="151"/>
      <c r="DI304" s="151"/>
      <c r="DJ304" s="151"/>
      <c r="DK304" s="151"/>
      <c r="DL304" s="151"/>
      <c r="DM304" s="151"/>
      <c r="DN304" s="151"/>
      <c r="DO304" s="151"/>
      <c r="DP304" s="151"/>
      <c r="DQ304" s="151"/>
      <c r="DR304" s="151"/>
      <c r="DS304" s="151"/>
      <c r="DT304" s="151"/>
      <c r="DU304" s="151"/>
      <c r="DV304" s="151"/>
      <c r="DW304" s="151"/>
      <c r="DX304" s="151"/>
      <c r="DY304" s="151"/>
      <c r="DZ304" s="151"/>
      <c r="EA304" s="151"/>
      <c r="EB304" s="151"/>
      <c r="EC304" s="151"/>
      <c r="ED304" s="151"/>
      <c r="EE304" s="151"/>
      <c r="EF304" s="151"/>
      <c r="EG304" s="151"/>
      <c r="EH304" s="151"/>
      <c r="EI304" s="151"/>
      <c r="EJ304" s="151"/>
      <c r="EK304" s="151"/>
      <c r="EL304" s="151"/>
      <c r="EM304" s="151"/>
      <c r="EN304" s="151"/>
      <c r="EO304" s="151"/>
      <c r="EP304" s="151"/>
      <c r="EQ304" s="151"/>
      <c r="ER304" s="151"/>
      <c r="ES304" s="151"/>
      <c r="ET304" s="151"/>
      <c r="EU304" s="151"/>
      <c r="EV304" s="151"/>
      <c r="EW304" s="151"/>
      <c r="EX304" s="151"/>
      <c r="EY304" s="151"/>
      <c r="EZ304" s="151"/>
      <c r="FA304" s="151"/>
      <c r="FB304" s="151"/>
      <c r="FC304" s="151"/>
      <c r="FD304" s="151"/>
      <c r="FE304" s="151"/>
      <c r="FF304" s="151"/>
      <c r="FG304" s="151"/>
      <c r="FH304" s="151"/>
      <c r="FI304" s="151"/>
      <c r="FJ304" s="151"/>
      <c r="FK304" s="151"/>
      <c r="FL304" s="151"/>
      <c r="FM304" s="151"/>
      <c r="FN304" s="151"/>
      <c r="FO304" s="151"/>
      <c r="FP304" s="151"/>
      <c r="FQ304" s="151"/>
      <c r="FR304" s="151"/>
      <c r="FS304" s="151"/>
      <c r="FT304" s="151"/>
      <c r="FU304" s="151"/>
      <c r="FV304" s="151"/>
      <c r="FW304" s="151"/>
      <c r="FX304" s="151"/>
      <c r="FY304" s="151"/>
      <c r="FZ304" s="151"/>
      <c r="GA304" s="151"/>
      <c r="GB304" s="151"/>
      <c r="GC304" s="151"/>
      <c r="GD304" s="151"/>
      <c r="GE304" s="151"/>
      <c r="GF304" s="151"/>
      <c r="GG304" s="151"/>
      <c r="GH304" s="151"/>
      <c r="GI304" s="151"/>
      <c r="GJ304" s="151"/>
      <c r="GK304" s="151"/>
      <c r="GL304" s="151"/>
      <c r="GM304" s="151"/>
      <c r="GN304" s="151"/>
      <c r="GO304" s="151"/>
      <c r="GP304" s="151"/>
      <c r="GQ304" s="151"/>
      <c r="GR304" s="151"/>
      <c r="GS304" s="151"/>
      <c r="GT304" s="151"/>
      <c r="GU304" s="151"/>
    </row>
    <row r="305" spans="1:203" ht="17.25" customHeight="1" x14ac:dyDescent="0.25">
      <c r="A305" s="58" t="s">
        <v>429</v>
      </c>
      <c r="B305" s="58" t="s">
        <v>239</v>
      </c>
      <c r="C305" s="70" t="s">
        <v>291</v>
      </c>
      <c r="D305" s="61">
        <f t="shared" si="1915"/>
        <v>27</v>
      </c>
      <c r="E305" s="61">
        <f t="shared" ref="E305" si="2188">R305+AC305+AN305+AY305+BJ305+BU305+CF305+CQ305+DB305+DM305+DX305+EI305+ET305+FE305+FP305+GA305+GL305</f>
        <v>27</v>
      </c>
      <c r="F305" s="61">
        <f t="shared" ref="F305" si="2189">S305+AD305+AO305+AZ305+BK305+BV305+CG305+CR305+DC305+DN305+DY305+EJ305+EU305+FF305+FQ305+GB305+GM305</f>
        <v>27</v>
      </c>
      <c r="G305" s="61">
        <f t="shared" ref="G305" si="2190">T305+AE305+AP305+BA305+BL305+BW305+CH305+CS305+DD305+DO305+DZ305+EK305+EV305+FG305+FR305+GC305+GN305</f>
        <v>27</v>
      </c>
      <c r="H305" s="61">
        <f t="shared" ref="H305" si="2191">U305+AF305+AQ305+BB305+BM305+BX305+CI305+CT305+DE305+DP305+EA305+EL305+EW305+FH305+FS305+GD305+GO305</f>
        <v>27</v>
      </c>
      <c r="I305" s="61">
        <f t="shared" ref="I305" si="2192">V305+AG305+AR305+BC305+BN305+BY305+CJ305+CU305+DF305+DQ305+EB305+EM305+EX305+FI305+FT305+GE305+GP305</f>
        <v>27</v>
      </c>
      <c r="J305" s="61">
        <f t="shared" ref="J305" si="2193">W305+AH305+AS305+BD305+BO305+BZ305+CK305+CV305+DG305+DR305+EC305+EN305+EY305+FJ305+FU305+GF305+GQ305</f>
        <v>27</v>
      </c>
      <c r="K305" s="61">
        <f t="shared" ref="K305" si="2194">X305+AI305+AT305+BE305+BP305+CA305+CL305+CW305+DH305+DS305+ED305+EO305+EZ305+FK305+FV305+GG305+GR305</f>
        <v>27</v>
      </c>
      <c r="L305" s="61">
        <f t="shared" ref="L305" si="2195">Y305+AJ305+AU305+BF305+BQ305+CB305+CM305+CX305+DI305+DT305+EE305+EP305+FA305+FL305+FW305+GH305+GS305</f>
        <v>27</v>
      </c>
      <c r="M305" s="61">
        <f t="shared" ref="M305" si="2196">Z305+AK305+AV305+BG305+BR305+CC305+CN305+CY305+DJ305+DU305+EF305+EQ305+FB305+FM305+FX305+GI305+GT305</f>
        <v>27</v>
      </c>
      <c r="N305" s="61">
        <f t="shared" ref="N305" si="2197">AA305+AL305+AW305+BH305+BS305+CD305+CO305+CZ305+DK305+DV305+EG305+ER305+FC305+FN305+FY305+GJ305+GU305</f>
        <v>27</v>
      </c>
      <c r="O305" s="69">
        <v>25</v>
      </c>
      <c r="P305" s="129"/>
      <c r="Q305" s="166">
        <v>27</v>
      </c>
      <c r="R305" s="166">
        <v>27</v>
      </c>
      <c r="S305" s="166">
        <v>27</v>
      </c>
      <c r="T305" s="166">
        <v>27</v>
      </c>
      <c r="U305" s="166">
        <v>27</v>
      </c>
      <c r="V305" s="166">
        <v>27</v>
      </c>
      <c r="W305" s="166">
        <v>27</v>
      </c>
      <c r="X305" s="166">
        <v>27</v>
      </c>
      <c r="Y305" s="166">
        <v>27</v>
      </c>
      <c r="Z305" s="166">
        <v>27</v>
      </c>
      <c r="AA305" s="166">
        <v>27</v>
      </c>
      <c r="AB305" s="151"/>
      <c r="AC305" s="151"/>
      <c r="AD305" s="151"/>
      <c r="AE305" s="151"/>
      <c r="AF305" s="151"/>
      <c r="AG305" s="151"/>
      <c r="AH305" s="151"/>
      <c r="AI305" s="151"/>
      <c r="AJ305" s="151"/>
      <c r="AK305" s="151"/>
      <c r="AL305" s="151"/>
      <c r="AM305" s="151"/>
      <c r="AN305" s="151"/>
      <c r="AO305" s="151"/>
      <c r="AP305" s="151"/>
      <c r="AQ305" s="151"/>
      <c r="AR305" s="151"/>
      <c r="AS305" s="151"/>
      <c r="AT305" s="151"/>
      <c r="AU305" s="151"/>
      <c r="AV305" s="151"/>
      <c r="AW305" s="151"/>
      <c r="AX305" s="151"/>
      <c r="AY305" s="151"/>
      <c r="AZ305" s="151"/>
      <c r="BA305" s="151"/>
      <c r="BB305" s="151"/>
      <c r="BC305" s="151"/>
      <c r="BD305" s="151"/>
      <c r="BE305" s="151"/>
      <c r="BF305" s="151"/>
      <c r="BG305" s="151"/>
      <c r="BH305" s="151"/>
      <c r="BI305" s="151"/>
      <c r="BJ305" s="151"/>
      <c r="BK305" s="151"/>
      <c r="BL305" s="151"/>
      <c r="BM305" s="151"/>
      <c r="BN305" s="151"/>
      <c r="BO305" s="151"/>
      <c r="BP305" s="151"/>
      <c r="BQ305" s="151"/>
      <c r="BR305" s="151"/>
      <c r="BS305" s="151"/>
      <c r="BT305" s="151"/>
      <c r="BU305" s="151"/>
      <c r="BV305" s="151"/>
      <c r="BW305" s="151"/>
      <c r="BX305" s="151"/>
      <c r="BY305" s="151"/>
      <c r="BZ305" s="151"/>
      <c r="CA305" s="151"/>
      <c r="CB305" s="151"/>
      <c r="CC305" s="151"/>
      <c r="CD305" s="151"/>
      <c r="CE305" s="151"/>
      <c r="CF305" s="151"/>
      <c r="CG305" s="151"/>
      <c r="CH305" s="151"/>
      <c r="CI305" s="151"/>
      <c r="CJ305" s="151"/>
      <c r="CK305" s="151"/>
      <c r="CL305" s="151"/>
      <c r="CM305" s="151"/>
      <c r="CN305" s="151"/>
      <c r="CO305" s="151"/>
      <c r="CP305" s="151"/>
      <c r="CQ305" s="151"/>
      <c r="CR305" s="151"/>
      <c r="CS305" s="151"/>
      <c r="CT305" s="151"/>
      <c r="CU305" s="151"/>
      <c r="CV305" s="151"/>
      <c r="CW305" s="151"/>
      <c r="CX305" s="151"/>
      <c r="CY305" s="151"/>
      <c r="CZ305" s="151"/>
      <c r="DA305" s="151"/>
      <c r="DB305" s="151"/>
      <c r="DC305" s="151"/>
      <c r="DD305" s="151"/>
      <c r="DE305" s="151"/>
      <c r="DF305" s="151"/>
      <c r="DG305" s="151"/>
      <c r="DH305" s="151"/>
      <c r="DI305" s="151"/>
      <c r="DJ305" s="151"/>
      <c r="DK305" s="151"/>
      <c r="DL305" s="151"/>
      <c r="DM305" s="151"/>
      <c r="DN305" s="151"/>
      <c r="DO305" s="151"/>
      <c r="DP305" s="151"/>
      <c r="DQ305" s="151"/>
      <c r="DR305" s="151"/>
      <c r="DS305" s="151"/>
      <c r="DT305" s="151"/>
      <c r="DU305" s="151"/>
      <c r="DV305" s="151"/>
      <c r="DW305" s="151"/>
      <c r="DX305" s="151"/>
      <c r="DY305" s="151"/>
      <c r="DZ305" s="151"/>
      <c r="EA305" s="151"/>
      <c r="EB305" s="151"/>
      <c r="EC305" s="151"/>
      <c r="ED305" s="151"/>
      <c r="EE305" s="151"/>
      <c r="EF305" s="151"/>
      <c r="EG305" s="151"/>
      <c r="EH305" s="151"/>
      <c r="EI305" s="151"/>
      <c r="EJ305" s="151"/>
      <c r="EK305" s="151"/>
      <c r="EL305" s="151"/>
      <c r="EM305" s="151"/>
      <c r="EN305" s="151"/>
      <c r="EO305" s="151"/>
      <c r="EP305" s="151"/>
      <c r="EQ305" s="151"/>
      <c r="ER305" s="151"/>
      <c r="ES305" s="151"/>
      <c r="ET305" s="151"/>
      <c r="EU305" s="151"/>
      <c r="EV305" s="151"/>
      <c r="EW305" s="151"/>
      <c r="EX305" s="151"/>
      <c r="EY305" s="151"/>
      <c r="EZ305" s="151"/>
      <c r="FA305" s="151"/>
      <c r="FB305" s="151"/>
      <c r="FC305" s="151"/>
      <c r="FD305" s="151"/>
      <c r="FE305" s="151"/>
      <c r="FF305" s="151"/>
      <c r="FG305" s="151"/>
      <c r="FH305" s="151"/>
      <c r="FI305" s="151"/>
      <c r="FJ305" s="151"/>
      <c r="FK305" s="151"/>
      <c r="FL305" s="151"/>
      <c r="FM305" s="151"/>
      <c r="FN305" s="151"/>
      <c r="FO305" s="151"/>
      <c r="FP305" s="151"/>
      <c r="FQ305" s="151"/>
      <c r="FR305" s="151"/>
      <c r="FS305" s="151"/>
      <c r="FT305" s="151"/>
      <c r="FU305" s="151"/>
      <c r="FV305" s="151"/>
      <c r="FW305" s="151"/>
      <c r="FX305" s="151"/>
      <c r="FY305" s="151"/>
      <c r="FZ305" s="151"/>
      <c r="GA305" s="151"/>
      <c r="GB305" s="151"/>
      <c r="GC305" s="151"/>
      <c r="GD305" s="151"/>
      <c r="GE305" s="151"/>
      <c r="GF305" s="151"/>
      <c r="GG305" s="151"/>
      <c r="GH305" s="151"/>
      <c r="GI305" s="151"/>
      <c r="GJ305" s="151"/>
      <c r="GK305" s="151"/>
      <c r="GL305" s="151"/>
      <c r="GM305" s="151"/>
      <c r="GN305" s="151"/>
      <c r="GO305" s="151"/>
      <c r="GP305" s="151"/>
      <c r="GQ305" s="151"/>
      <c r="GR305" s="151"/>
      <c r="GS305" s="151"/>
      <c r="GT305" s="151"/>
      <c r="GU305" s="151"/>
    </row>
    <row r="306" spans="1:203" x14ac:dyDescent="0.25">
      <c r="A306" s="58" t="s">
        <v>430</v>
      </c>
      <c r="B306" s="58" t="s">
        <v>431</v>
      </c>
      <c r="C306" s="70" t="s">
        <v>291</v>
      </c>
      <c r="D306" s="61">
        <f t="shared" si="1915"/>
        <v>21</v>
      </c>
      <c r="E306" s="61">
        <f t="shared" ref="E306" si="2198">R306+AC306+AN306+AY306+BJ306+BU306+CF306+CQ306+DB306+DM306+DX306+EI306+ET306+FE306+FP306+GA306+GL306</f>
        <v>21</v>
      </c>
      <c r="F306" s="61">
        <f t="shared" ref="F306" si="2199">S306+AD306+AO306+AZ306+BK306+BV306+CG306+CR306+DC306+DN306+DY306+EJ306+EU306+FF306+FQ306+GB306+GM306</f>
        <v>21</v>
      </c>
      <c r="G306" s="61">
        <f t="shared" ref="G306" si="2200">T306+AE306+AP306+BA306+BL306+BW306+CH306+CS306+DD306+DO306+DZ306+EK306+EV306+FG306+FR306+GC306+GN306</f>
        <v>21</v>
      </c>
      <c r="H306" s="61">
        <f t="shared" ref="H306" si="2201">U306+AF306+AQ306+BB306+BM306+BX306+CI306+CT306+DE306+DP306+EA306+EL306+EW306+FH306+FS306+GD306+GO306</f>
        <v>21</v>
      </c>
      <c r="I306" s="61">
        <f t="shared" ref="I306" si="2202">V306+AG306+AR306+BC306+BN306+BY306+CJ306+CU306+DF306+DQ306+EB306+EM306+EX306+FI306+FT306+GE306+GP306</f>
        <v>21</v>
      </c>
      <c r="J306" s="61">
        <f t="shared" ref="J306" si="2203">W306+AH306+AS306+BD306+BO306+BZ306+CK306+CV306+DG306+DR306+EC306+EN306+EY306+FJ306+FU306+GF306+GQ306</f>
        <v>21</v>
      </c>
      <c r="K306" s="61">
        <f t="shared" ref="K306" si="2204">X306+AI306+AT306+BE306+BP306+CA306+CL306+CW306+DH306+DS306+ED306+EO306+EZ306+FK306+FV306+GG306+GR306</f>
        <v>21</v>
      </c>
      <c r="L306" s="61">
        <f t="shared" ref="L306" si="2205">Y306+AJ306+AU306+BF306+BQ306+CB306+CM306+CX306+DI306+DT306+EE306+EP306+FA306+FL306+FW306+GH306+GS306</f>
        <v>21</v>
      </c>
      <c r="M306" s="61">
        <f t="shared" ref="M306" si="2206">Z306+AK306+AV306+BG306+BR306+CC306+CN306+CY306+DJ306+DU306+EF306+EQ306+FB306+FM306+FX306+GI306+GT306</f>
        <v>21</v>
      </c>
      <c r="N306" s="61">
        <f t="shared" ref="N306" si="2207">AA306+AL306+AW306+BH306+BS306+CD306+CO306+CZ306+DK306+DV306+EG306+ER306+FC306+FN306+FY306+GJ306+GU306</f>
        <v>21</v>
      </c>
      <c r="O306" s="69">
        <v>23</v>
      </c>
      <c r="P306" s="129"/>
      <c r="Q306" s="166">
        <v>21</v>
      </c>
      <c r="R306" s="166">
        <v>21</v>
      </c>
      <c r="S306" s="166">
        <v>21</v>
      </c>
      <c r="T306" s="166">
        <v>21</v>
      </c>
      <c r="U306" s="166">
        <v>21</v>
      </c>
      <c r="V306" s="166">
        <v>21</v>
      </c>
      <c r="W306" s="166">
        <v>21</v>
      </c>
      <c r="X306" s="166">
        <v>21</v>
      </c>
      <c r="Y306" s="166">
        <v>21</v>
      </c>
      <c r="Z306" s="166">
        <v>21</v>
      </c>
      <c r="AA306" s="166">
        <v>21</v>
      </c>
      <c r="AB306" s="151"/>
      <c r="AC306" s="151"/>
      <c r="AD306" s="151"/>
      <c r="AE306" s="151"/>
      <c r="AF306" s="151"/>
      <c r="AG306" s="151"/>
      <c r="AH306" s="151"/>
      <c r="AI306" s="151"/>
      <c r="AJ306" s="151"/>
      <c r="AK306" s="151"/>
      <c r="AL306" s="151"/>
      <c r="AM306" s="151"/>
      <c r="AN306" s="151"/>
      <c r="AO306" s="151"/>
      <c r="AP306" s="151"/>
      <c r="AQ306" s="151"/>
      <c r="AR306" s="151"/>
      <c r="AS306" s="151"/>
      <c r="AT306" s="151"/>
      <c r="AU306" s="151"/>
      <c r="AV306" s="151"/>
      <c r="AW306" s="151"/>
      <c r="AX306" s="151"/>
      <c r="AY306" s="151"/>
      <c r="AZ306" s="151"/>
      <c r="BA306" s="151"/>
      <c r="BB306" s="151"/>
      <c r="BC306" s="151"/>
      <c r="BD306" s="151"/>
      <c r="BE306" s="151"/>
      <c r="BF306" s="151"/>
      <c r="BG306" s="151"/>
      <c r="BH306" s="151"/>
      <c r="BI306" s="151"/>
      <c r="BJ306" s="151"/>
      <c r="BK306" s="151"/>
      <c r="BL306" s="151"/>
      <c r="BM306" s="151"/>
      <c r="BN306" s="151"/>
      <c r="BO306" s="151"/>
      <c r="BP306" s="151"/>
      <c r="BQ306" s="151"/>
      <c r="BR306" s="151"/>
      <c r="BS306" s="151"/>
      <c r="BT306" s="151"/>
      <c r="BU306" s="151"/>
      <c r="BV306" s="151"/>
      <c r="BW306" s="151"/>
      <c r="BX306" s="151"/>
      <c r="BY306" s="151"/>
      <c r="BZ306" s="151"/>
      <c r="CA306" s="151"/>
      <c r="CB306" s="151"/>
      <c r="CC306" s="151"/>
      <c r="CD306" s="151"/>
      <c r="CE306" s="151"/>
      <c r="CF306" s="151"/>
      <c r="CG306" s="151"/>
      <c r="CH306" s="151"/>
      <c r="CI306" s="151"/>
      <c r="CJ306" s="151"/>
      <c r="CK306" s="151"/>
      <c r="CL306" s="151"/>
      <c r="CM306" s="151"/>
      <c r="CN306" s="151"/>
      <c r="CO306" s="151"/>
      <c r="CP306" s="151"/>
      <c r="CQ306" s="151"/>
      <c r="CR306" s="151"/>
      <c r="CS306" s="151"/>
      <c r="CT306" s="151"/>
      <c r="CU306" s="151"/>
      <c r="CV306" s="151"/>
      <c r="CW306" s="151"/>
      <c r="CX306" s="151"/>
      <c r="CY306" s="151"/>
      <c r="CZ306" s="151"/>
      <c r="DA306" s="151"/>
      <c r="DB306" s="151"/>
      <c r="DC306" s="151"/>
      <c r="DD306" s="151"/>
      <c r="DE306" s="151"/>
      <c r="DF306" s="151"/>
      <c r="DG306" s="151"/>
      <c r="DH306" s="151"/>
      <c r="DI306" s="151"/>
      <c r="DJ306" s="151"/>
      <c r="DK306" s="151"/>
      <c r="DL306" s="151"/>
      <c r="DM306" s="151"/>
      <c r="DN306" s="151"/>
      <c r="DO306" s="151"/>
      <c r="DP306" s="151"/>
      <c r="DQ306" s="151"/>
      <c r="DR306" s="151"/>
      <c r="DS306" s="151"/>
      <c r="DT306" s="151"/>
      <c r="DU306" s="151"/>
      <c r="DV306" s="151"/>
      <c r="DW306" s="151"/>
      <c r="DX306" s="151"/>
      <c r="DY306" s="151"/>
      <c r="DZ306" s="151"/>
      <c r="EA306" s="151"/>
      <c r="EB306" s="151"/>
      <c r="EC306" s="151"/>
      <c r="ED306" s="151"/>
      <c r="EE306" s="151"/>
      <c r="EF306" s="151"/>
      <c r="EG306" s="151"/>
      <c r="EH306" s="151"/>
      <c r="EI306" s="151"/>
      <c r="EJ306" s="151"/>
      <c r="EK306" s="151"/>
      <c r="EL306" s="151"/>
      <c r="EM306" s="151"/>
      <c r="EN306" s="151"/>
      <c r="EO306" s="151"/>
      <c r="EP306" s="151"/>
      <c r="EQ306" s="151"/>
      <c r="ER306" s="151"/>
      <c r="ES306" s="151"/>
      <c r="ET306" s="151"/>
      <c r="EU306" s="151"/>
      <c r="EV306" s="151"/>
      <c r="EW306" s="151"/>
      <c r="EX306" s="151"/>
      <c r="EY306" s="151"/>
      <c r="EZ306" s="151"/>
      <c r="FA306" s="151"/>
      <c r="FB306" s="151"/>
      <c r="FC306" s="151"/>
      <c r="FD306" s="151"/>
      <c r="FE306" s="151"/>
      <c r="FF306" s="151"/>
      <c r="FG306" s="151"/>
      <c r="FH306" s="151"/>
      <c r="FI306" s="151"/>
      <c r="FJ306" s="151"/>
      <c r="FK306" s="151"/>
      <c r="FL306" s="151"/>
      <c r="FM306" s="151"/>
      <c r="FN306" s="151"/>
      <c r="FO306" s="151"/>
      <c r="FP306" s="151"/>
      <c r="FQ306" s="151"/>
      <c r="FR306" s="151"/>
      <c r="FS306" s="151"/>
      <c r="FT306" s="151"/>
      <c r="FU306" s="151"/>
      <c r="FV306" s="151"/>
      <c r="FW306" s="151"/>
      <c r="FX306" s="151"/>
      <c r="FY306" s="151"/>
      <c r="FZ306" s="151"/>
      <c r="GA306" s="151"/>
      <c r="GB306" s="151"/>
      <c r="GC306" s="151"/>
      <c r="GD306" s="151"/>
      <c r="GE306" s="151"/>
      <c r="GF306" s="151"/>
      <c r="GG306" s="151"/>
      <c r="GH306" s="151"/>
      <c r="GI306" s="151"/>
      <c r="GJ306" s="151"/>
      <c r="GK306" s="151"/>
      <c r="GL306" s="151"/>
      <c r="GM306" s="151"/>
      <c r="GN306" s="151"/>
      <c r="GO306" s="151"/>
      <c r="GP306" s="151"/>
      <c r="GQ306" s="151"/>
      <c r="GR306" s="151"/>
      <c r="GS306" s="151"/>
      <c r="GT306" s="151"/>
      <c r="GU306" s="151"/>
    </row>
    <row r="307" spans="1:203" s="33" customFormat="1" ht="15" customHeight="1" x14ac:dyDescent="0.25">
      <c r="A307" s="219" t="s">
        <v>243</v>
      </c>
      <c r="B307" s="226"/>
      <c r="C307" s="86"/>
      <c r="D307" s="108">
        <f t="shared" ref="D307:O307" si="2208">D308+D311+D314+D316+D318</f>
        <v>81</v>
      </c>
      <c r="E307" s="108">
        <f t="shared" si="2208"/>
        <v>81</v>
      </c>
      <c r="F307" s="108">
        <f t="shared" si="2208"/>
        <v>81</v>
      </c>
      <c r="G307" s="108">
        <f t="shared" si="2208"/>
        <v>81</v>
      </c>
      <c r="H307" s="108">
        <f t="shared" si="2208"/>
        <v>81</v>
      </c>
      <c r="I307" s="108">
        <f t="shared" si="2208"/>
        <v>81</v>
      </c>
      <c r="J307" s="108">
        <f t="shared" si="2208"/>
        <v>81</v>
      </c>
      <c r="K307" s="108">
        <f t="shared" si="2208"/>
        <v>81</v>
      </c>
      <c r="L307" s="108">
        <f t="shared" si="2208"/>
        <v>81</v>
      </c>
      <c r="M307" s="108">
        <f t="shared" si="2208"/>
        <v>81</v>
      </c>
      <c r="N307" s="108">
        <f t="shared" si="2208"/>
        <v>81</v>
      </c>
      <c r="O307" s="108">
        <f t="shared" si="2208"/>
        <v>89</v>
      </c>
      <c r="P307" s="127">
        <v>1</v>
      </c>
      <c r="Q307" s="149"/>
      <c r="R307" s="149"/>
      <c r="S307" s="149"/>
      <c r="T307" s="149"/>
      <c r="U307" s="149"/>
      <c r="V307" s="149"/>
      <c r="W307" s="149"/>
      <c r="X307" s="149"/>
      <c r="Y307" s="149"/>
      <c r="Z307" s="149"/>
      <c r="AA307" s="149"/>
      <c r="AB307" s="149"/>
      <c r="AC307" s="149"/>
      <c r="AD307" s="149"/>
      <c r="AE307" s="149"/>
      <c r="AF307" s="149"/>
      <c r="AG307" s="149"/>
      <c r="AH307" s="149"/>
      <c r="AI307" s="149"/>
      <c r="AJ307" s="149"/>
      <c r="AK307" s="149"/>
      <c r="AL307" s="149"/>
      <c r="AM307" s="149"/>
      <c r="AN307" s="149"/>
      <c r="AO307" s="149"/>
      <c r="AP307" s="149"/>
      <c r="AQ307" s="149"/>
      <c r="AR307" s="149"/>
      <c r="AS307" s="149"/>
      <c r="AT307" s="149"/>
      <c r="AU307" s="149"/>
      <c r="AV307" s="149"/>
      <c r="AW307" s="149"/>
      <c r="AX307" s="149"/>
      <c r="AY307" s="149"/>
      <c r="AZ307" s="149"/>
      <c r="BA307" s="149"/>
      <c r="BB307" s="149"/>
      <c r="BC307" s="149"/>
      <c r="BD307" s="149"/>
      <c r="BE307" s="149"/>
      <c r="BF307" s="149"/>
      <c r="BG307" s="149"/>
      <c r="BH307" s="149"/>
      <c r="BI307" s="149"/>
      <c r="BJ307" s="149"/>
      <c r="BK307" s="149"/>
      <c r="BL307" s="149"/>
      <c r="BM307" s="149"/>
      <c r="BN307" s="149"/>
      <c r="BO307" s="149"/>
      <c r="BP307" s="149"/>
      <c r="BQ307" s="149"/>
      <c r="BR307" s="149"/>
      <c r="BS307" s="149"/>
      <c r="BT307" s="149"/>
      <c r="BU307" s="149"/>
      <c r="BV307" s="149"/>
      <c r="BW307" s="149"/>
      <c r="BX307" s="149"/>
      <c r="BY307" s="149"/>
      <c r="BZ307" s="149"/>
      <c r="CA307" s="149"/>
      <c r="CB307" s="149"/>
      <c r="CC307" s="149"/>
      <c r="CD307" s="149"/>
      <c r="CE307" s="149"/>
      <c r="CF307" s="149"/>
      <c r="CG307" s="149"/>
      <c r="CH307" s="149"/>
      <c r="CI307" s="149"/>
      <c r="CJ307" s="149"/>
      <c r="CK307" s="149"/>
      <c r="CL307" s="149"/>
      <c r="CM307" s="149"/>
      <c r="CN307" s="149"/>
      <c r="CO307" s="149"/>
      <c r="CP307" s="149"/>
      <c r="CQ307" s="149"/>
      <c r="CR307" s="149"/>
      <c r="CS307" s="149"/>
      <c r="CT307" s="149"/>
      <c r="CU307" s="149"/>
      <c r="CV307" s="149"/>
      <c r="CW307" s="149"/>
      <c r="CX307" s="149"/>
      <c r="CY307" s="149"/>
      <c r="CZ307" s="149"/>
      <c r="DA307" s="149"/>
      <c r="DB307" s="149"/>
      <c r="DC307" s="149"/>
      <c r="DD307" s="149"/>
      <c r="DE307" s="149"/>
      <c r="DF307" s="149"/>
      <c r="DG307" s="149"/>
      <c r="DH307" s="149"/>
      <c r="DI307" s="149"/>
      <c r="DJ307" s="149"/>
      <c r="DK307" s="149"/>
      <c r="DL307" s="149"/>
      <c r="DM307" s="149"/>
      <c r="DN307" s="149"/>
      <c r="DO307" s="149"/>
      <c r="DP307" s="149"/>
      <c r="DQ307" s="149"/>
      <c r="DR307" s="149"/>
      <c r="DS307" s="149"/>
      <c r="DT307" s="149"/>
      <c r="DU307" s="149"/>
      <c r="DV307" s="149"/>
      <c r="DW307" s="149"/>
      <c r="DX307" s="149"/>
      <c r="DY307" s="149"/>
      <c r="DZ307" s="149"/>
      <c r="EA307" s="149"/>
      <c r="EB307" s="149"/>
      <c r="EC307" s="149"/>
      <c r="ED307" s="149"/>
      <c r="EE307" s="149"/>
      <c r="EF307" s="149"/>
      <c r="EG307" s="149"/>
      <c r="EH307" s="149"/>
      <c r="EI307" s="149"/>
      <c r="EJ307" s="149"/>
      <c r="EK307" s="149"/>
      <c r="EL307" s="149"/>
      <c r="EM307" s="149"/>
      <c r="EN307" s="149"/>
      <c r="EO307" s="149"/>
      <c r="EP307" s="149"/>
      <c r="EQ307" s="149"/>
      <c r="ER307" s="149"/>
      <c r="ES307" s="149"/>
      <c r="ET307" s="149"/>
      <c r="EU307" s="149"/>
      <c r="EV307" s="149"/>
      <c r="EW307" s="149"/>
      <c r="EX307" s="149"/>
      <c r="EY307" s="149"/>
      <c r="EZ307" s="149"/>
      <c r="FA307" s="149"/>
      <c r="FB307" s="149"/>
      <c r="FC307" s="149"/>
      <c r="FD307" s="149"/>
      <c r="FE307" s="149"/>
      <c r="FF307" s="149"/>
      <c r="FG307" s="149"/>
      <c r="FH307" s="149"/>
      <c r="FI307" s="149"/>
      <c r="FJ307" s="149"/>
      <c r="FK307" s="149"/>
      <c r="FL307" s="149"/>
      <c r="FM307" s="149"/>
      <c r="FN307" s="149"/>
      <c r="FO307" s="149"/>
      <c r="FP307" s="149"/>
      <c r="FQ307" s="149"/>
      <c r="FR307" s="149"/>
      <c r="FS307" s="149"/>
      <c r="FT307" s="149"/>
      <c r="FU307" s="149"/>
      <c r="FV307" s="149"/>
      <c r="FW307" s="149"/>
      <c r="FX307" s="149"/>
      <c r="FY307" s="149"/>
      <c r="FZ307" s="149"/>
      <c r="GA307" s="149"/>
      <c r="GB307" s="149"/>
      <c r="GC307" s="149"/>
      <c r="GD307" s="149"/>
      <c r="GE307" s="149"/>
      <c r="GF307" s="149"/>
      <c r="GG307" s="149"/>
      <c r="GH307" s="149"/>
      <c r="GI307" s="149"/>
      <c r="GJ307" s="149"/>
      <c r="GK307" s="149"/>
      <c r="GL307" s="149"/>
      <c r="GM307" s="149"/>
      <c r="GN307" s="149"/>
      <c r="GO307" s="149"/>
      <c r="GP307" s="149"/>
      <c r="GQ307" s="149"/>
      <c r="GR307" s="149"/>
      <c r="GS307" s="149"/>
      <c r="GT307" s="149"/>
      <c r="GU307" s="149"/>
    </row>
    <row r="308" spans="1:203" x14ac:dyDescent="0.25">
      <c r="A308" s="58" t="s">
        <v>432</v>
      </c>
      <c r="B308" s="58" t="s">
        <v>433</v>
      </c>
      <c r="C308" s="70"/>
      <c r="D308" s="59">
        <f t="shared" ref="D308:O308" si="2209">D309+D310</f>
        <v>76</v>
      </c>
      <c r="E308" s="59">
        <f t="shared" si="2209"/>
        <v>76</v>
      </c>
      <c r="F308" s="59">
        <f t="shared" si="2209"/>
        <v>76</v>
      </c>
      <c r="G308" s="59">
        <f t="shared" si="2209"/>
        <v>76</v>
      </c>
      <c r="H308" s="59">
        <f t="shared" si="2209"/>
        <v>76</v>
      </c>
      <c r="I308" s="59">
        <f t="shared" si="2209"/>
        <v>76</v>
      </c>
      <c r="J308" s="59">
        <f t="shared" si="2209"/>
        <v>76</v>
      </c>
      <c r="K308" s="59">
        <f t="shared" si="2209"/>
        <v>76</v>
      </c>
      <c r="L308" s="59">
        <f t="shared" si="2209"/>
        <v>76</v>
      </c>
      <c r="M308" s="59">
        <f t="shared" si="2209"/>
        <v>76</v>
      </c>
      <c r="N308" s="59">
        <f t="shared" si="2209"/>
        <v>76</v>
      </c>
      <c r="O308" s="59">
        <f t="shared" si="2209"/>
        <v>66</v>
      </c>
      <c r="P308" s="128"/>
      <c r="Q308" s="167">
        <f t="shared" ref="Q308:AA311" si="2210">Q309+Q310</f>
        <v>76</v>
      </c>
      <c r="R308" s="167">
        <f t="shared" si="2210"/>
        <v>76</v>
      </c>
      <c r="S308" s="167">
        <f t="shared" si="2210"/>
        <v>76</v>
      </c>
      <c r="T308" s="167">
        <f t="shared" si="2210"/>
        <v>76</v>
      </c>
      <c r="U308" s="167">
        <f t="shared" si="2210"/>
        <v>76</v>
      </c>
      <c r="V308" s="167">
        <f t="shared" si="2210"/>
        <v>76</v>
      </c>
      <c r="W308" s="167">
        <f t="shared" si="2210"/>
        <v>76</v>
      </c>
      <c r="X308" s="167">
        <f t="shared" si="2210"/>
        <v>76</v>
      </c>
      <c r="Y308" s="167">
        <f t="shared" si="2210"/>
        <v>76</v>
      </c>
      <c r="Z308" s="167">
        <f t="shared" si="2210"/>
        <v>76</v>
      </c>
      <c r="AA308" s="167">
        <f t="shared" si="2210"/>
        <v>76</v>
      </c>
      <c r="AB308" s="151"/>
      <c r="AC308" s="151"/>
      <c r="AD308" s="151"/>
      <c r="AE308" s="151"/>
      <c r="AF308" s="151"/>
      <c r="AG308" s="151"/>
      <c r="AH308" s="151"/>
      <c r="AI308" s="151"/>
      <c r="AJ308" s="151"/>
      <c r="AK308" s="151"/>
      <c r="AL308" s="151"/>
      <c r="AM308" s="151"/>
      <c r="AN308" s="151"/>
      <c r="AO308" s="151"/>
      <c r="AP308" s="151"/>
      <c r="AQ308" s="151"/>
      <c r="AR308" s="151"/>
      <c r="AS308" s="151"/>
      <c r="AT308" s="151"/>
      <c r="AU308" s="151"/>
      <c r="AV308" s="151"/>
      <c r="AW308" s="151"/>
      <c r="AX308" s="151"/>
      <c r="AY308" s="151"/>
      <c r="AZ308" s="151"/>
      <c r="BA308" s="151"/>
      <c r="BB308" s="151"/>
      <c r="BC308" s="151"/>
      <c r="BD308" s="151"/>
      <c r="BE308" s="151"/>
      <c r="BF308" s="151"/>
      <c r="BG308" s="151"/>
      <c r="BH308" s="151"/>
      <c r="BI308" s="151"/>
      <c r="BJ308" s="151"/>
      <c r="BK308" s="151"/>
      <c r="BL308" s="151"/>
      <c r="BM308" s="151"/>
      <c r="BN308" s="151"/>
      <c r="BO308" s="151"/>
      <c r="BP308" s="151"/>
      <c r="BQ308" s="151"/>
      <c r="BR308" s="151"/>
      <c r="BS308" s="151"/>
      <c r="BT308" s="151"/>
      <c r="BU308" s="151"/>
      <c r="BV308" s="151"/>
      <c r="BW308" s="151"/>
      <c r="BX308" s="151"/>
      <c r="BY308" s="151"/>
      <c r="BZ308" s="151"/>
      <c r="CA308" s="151"/>
      <c r="CB308" s="151"/>
      <c r="CC308" s="151"/>
      <c r="CD308" s="151"/>
      <c r="CE308" s="151"/>
      <c r="CF308" s="151"/>
      <c r="CG308" s="151"/>
      <c r="CH308" s="151"/>
      <c r="CI308" s="151"/>
      <c r="CJ308" s="151"/>
      <c r="CK308" s="151"/>
      <c r="CL308" s="151"/>
      <c r="CM308" s="151"/>
      <c r="CN308" s="151"/>
      <c r="CO308" s="151"/>
      <c r="CP308" s="151"/>
      <c r="CQ308" s="151"/>
      <c r="CR308" s="151"/>
      <c r="CS308" s="151"/>
      <c r="CT308" s="151"/>
      <c r="CU308" s="151"/>
      <c r="CV308" s="151"/>
      <c r="CW308" s="151"/>
      <c r="CX308" s="151"/>
      <c r="CY308" s="151"/>
      <c r="CZ308" s="151"/>
      <c r="DA308" s="151"/>
      <c r="DB308" s="151"/>
      <c r="DC308" s="151"/>
      <c r="DD308" s="151"/>
      <c r="DE308" s="151"/>
      <c r="DF308" s="151"/>
      <c r="DG308" s="151"/>
      <c r="DH308" s="151"/>
      <c r="DI308" s="151"/>
      <c r="DJ308" s="151"/>
      <c r="DK308" s="151"/>
      <c r="DL308" s="151"/>
      <c r="DM308" s="151"/>
      <c r="DN308" s="151"/>
      <c r="DO308" s="151"/>
      <c r="DP308" s="151"/>
      <c r="DQ308" s="151"/>
      <c r="DR308" s="151"/>
      <c r="DS308" s="151"/>
      <c r="DT308" s="151"/>
      <c r="DU308" s="151"/>
      <c r="DV308" s="151"/>
      <c r="DW308" s="151"/>
      <c r="DX308" s="151"/>
      <c r="DY308" s="151"/>
      <c r="DZ308" s="151"/>
      <c r="EA308" s="151"/>
      <c r="EB308" s="151"/>
      <c r="EC308" s="151"/>
      <c r="ED308" s="151"/>
      <c r="EE308" s="151"/>
      <c r="EF308" s="151"/>
      <c r="EG308" s="151"/>
      <c r="EH308" s="151"/>
      <c r="EI308" s="151"/>
      <c r="EJ308" s="151"/>
      <c r="EK308" s="151"/>
      <c r="EL308" s="151"/>
      <c r="EM308" s="151"/>
      <c r="EN308" s="151"/>
      <c r="EO308" s="151"/>
      <c r="EP308" s="151"/>
      <c r="EQ308" s="151"/>
      <c r="ER308" s="151"/>
      <c r="ES308" s="151"/>
      <c r="ET308" s="151"/>
      <c r="EU308" s="151"/>
      <c r="EV308" s="151"/>
      <c r="EW308" s="151"/>
      <c r="EX308" s="151"/>
      <c r="EY308" s="151"/>
      <c r="EZ308" s="151"/>
      <c r="FA308" s="151"/>
      <c r="FB308" s="151"/>
      <c r="FC308" s="151"/>
      <c r="FD308" s="151"/>
      <c r="FE308" s="151"/>
      <c r="FF308" s="151"/>
      <c r="FG308" s="151"/>
      <c r="FH308" s="151"/>
      <c r="FI308" s="151"/>
      <c r="FJ308" s="151"/>
      <c r="FK308" s="151"/>
      <c r="FL308" s="151"/>
      <c r="FM308" s="151"/>
      <c r="FN308" s="151"/>
      <c r="FO308" s="151"/>
      <c r="FP308" s="151"/>
      <c r="FQ308" s="151"/>
      <c r="FR308" s="151"/>
      <c r="FS308" s="151"/>
      <c r="FT308" s="151"/>
      <c r="FU308" s="151"/>
      <c r="FV308" s="151"/>
      <c r="FW308" s="151"/>
      <c r="FX308" s="151"/>
      <c r="FY308" s="151"/>
      <c r="FZ308" s="151"/>
      <c r="GA308" s="151"/>
      <c r="GB308" s="151"/>
      <c r="GC308" s="151"/>
      <c r="GD308" s="151"/>
      <c r="GE308" s="151"/>
      <c r="GF308" s="151"/>
      <c r="GG308" s="151"/>
      <c r="GH308" s="151"/>
      <c r="GI308" s="151"/>
      <c r="GJ308" s="151"/>
      <c r="GK308" s="151"/>
      <c r="GL308" s="151"/>
      <c r="GM308" s="151"/>
      <c r="GN308" s="151"/>
      <c r="GO308" s="151"/>
      <c r="GP308" s="151"/>
      <c r="GQ308" s="151"/>
      <c r="GR308" s="151"/>
      <c r="GS308" s="151"/>
      <c r="GT308" s="151"/>
      <c r="GU308" s="151"/>
    </row>
    <row r="309" spans="1:203" x14ac:dyDescent="0.25">
      <c r="A309" s="58" t="s">
        <v>434</v>
      </c>
      <c r="B309" s="58" t="s">
        <v>435</v>
      </c>
      <c r="C309" s="70" t="s">
        <v>291</v>
      </c>
      <c r="D309" s="61">
        <f t="shared" si="1915"/>
        <v>42</v>
      </c>
      <c r="E309" s="61">
        <f t="shared" ref="E309" si="2211">R309+AC309+AN309+AY309+BJ309+BU309+CF309+CQ309+DB309+DM309+DX309+EI309+ET309+FE309+FP309+GA309+GL309</f>
        <v>42</v>
      </c>
      <c r="F309" s="61">
        <f t="shared" ref="F309" si="2212">S309+AD309+AO309+AZ309+BK309+BV309+CG309+CR309+DC309+DN309+DY309+EJ309+EU309+FF309+FQ309+GB309+GM309</f>
        <v>42</v>
      </c>
      <c r="G309" s="61">
        <f t="shared" ref="G309" si="2213">T309+AE309+AP309+BA309+BL309+BW309+CH309+CS309+DD309+DO309+DZ309+EK309+EV309+FG309+FR309+GC309+GN309</f>
        <v>42</v>
      </c>
      <c r="H309" s="61">
        <f t="shared" ref="H309" si="2214">U309+AF309+AQ309+BB309+BM309+BX309+CI309+CT309+DE309+DP309+EA309+EL309+EW309+FH309+FS309+GD309+GO309</f>
        <v>42</v>
      </c>
      <c r="I309" s="61">
        <f t="shared" ref="I309" si="2215">V309+AG309+AR309+BC309+BN309+BY309+CJ309+CU309+DF309+DQ309+EB309+EM309+EX309+FI309+FT309+GE309+GP309</f>
        <v>42</v>
      </c>
      <c r="J309" s="61">
        <f t="shared" ref="J309" si="2216">W309+AH309+AS309+BD309+BO309+BZ309+CK309+CV309+DG309+DR309+EC309+EN309+EY309+FJ309+FU309+GF309+GQ309</f>
        <v>42</v>
      </c>
      <c r="K309" s="61">
        <f t="shared" ref="K309" si="2217">X309+AI309+AT309+BE309+BP309+CA309+CL309+CW309+DH309+DS309+ED309+EO309+EZ309+FK309+FV309+GG309+GR309</f>
        <v>42</v>
      </c>
      <c r="L309" s="61">
        <f t="shared" ref="L309" si="2218">Y309+AJ309+AU309+BF309+BQ309+CB309+CM309+CX309+DI309+DT309+EE309+EP309+FA309+FL309+FW309+GH309+GS309</f>
        <v>42</v>
      </c>
      <c r="M309" s="61">
        <f t="shared" ref="M309" si="2219">Z309+AK309+AV309+BG309+BR309+CC309+CN309+CY309+DJ309+DU309+EF309+EQ309+FB309+FM309+FX309+GI309+GT309</f>
        <v>42</v>
      </c>
      <c r="N309" s="61">
        <f t="shared" ref="N309" si="2220">AA309+AL309+AW309+BH309+BS309+CD309+CO309+CZ309+DK309+DV309+EG309+ER309+FC309+FN309+FY309+GJ309+GU309</f>
        <v>42</v>
      </c>
      <c r="O309" s="69">
        <v>36</v>
      </c>
      <c r="P309" s="129"/>
      <c r="Q309" s="166">
        <v>42</v>
      </c>
      <c r="R309" s="166">
        <v>42</v>
      </c>
      <c r="S309" s="166">
        <v>42</v>
      </c>
      <c r="T309" s="166">
        <v>42</v>
      </c>
      <c r="U309" s="166">
        <v>42</v>
      </c>
      <c r="V309" s="166">
        <v>42</v>
      </c>
      <c r="W309" s="166">
        <v>42</v>
      </c>
      <c r="X309" s="166">
        <v>42</v>
      </c>
      <c r="Y309" s="166">
        <v>42</v>
      </c>
      <c r="Z309" s="166">
        <v>42</v>
      </c>
      <c r="AA309" s="166">
        <v>42</v>
      </c>
      <c r="AB309" s="151"/>
      <c r="AC309" s="151"/>
      <c r="AD309" s="151"/>
      <c r="AE309" s="151"/>
      <c r="AF309" s="151"/>
      <c r="AG309" s="151"/>
      <c r="AH309" s="151"/>
      <c r="AI309" s="151"/>
      <c r="AJ309" s="151"/>
      <c r="AK309" s="151"/>
      <c r="AL309" s="151"/>
      <c r="AM309" s="151"/>
      <c r="AN309" s="151"/>
      <c r="AO309" s="151"/>
      <c r="AP309" s="151"/>
      <c r="AQ309" s="151"/>
      <c r="AR309" s="151"/>
      <c r="AS309" s="151"/>
      <c r="AT309" s="151"/>
      <c r="AU309" s="151"/>
      <c r="AV309" s="151"/>
      <c r="AW309" s="151"/>
      <c r="AX309" s="151"/>
      <c r="AY309" s="151"/>
      <c r="AZ309" s="151"/>
      <c r="BA309" s="151"/>
      <c r="BB309" s="151"/>
      <c r="BC309" s="151"/>
      <c r="BD309" s="151"/>
      <c r="BE309" s="151"/>
      <c r="BF309" s="151"/>
      <c r="BG309" s="151"/>
      <c r="BH309" s="151"/>
      <c r="BI309" s="151"/>
      <c r="BJ309" s="151"/>
      <c r="BK309" s="151"/>
      <c r="BL309" s="151"/>
      <c r="BM309" s="151"/>
      <c r="BN309" s="151"/>
      <c r="BO309" s="151"/>
      <c r="BP309" s="151"/>
      <c r="BQ309" s="151"/>
      <c r="BR309" s="151"/>
      <c r="BS309" s="151"/>
      <c r="BT309" s="151"/>
      <c r="BU309" s="151"/>
      <c r="BV309" s="151"/>
      <c r="BW309" s="151"/>
      <c r="BX309" s="151"/>
      <c r="BY309" s="151"/>
      <c r="BZ309" s="151"/>
      <c r="CA309" s="151"/>
      <c r="CB309" s="151"/>
      <c r="CC309" s="151"/>
      <c r="CD309" s="151"/>
      <c r="CE309" s="151"/>
      <c r="CF309" s="151"/>
      <c r="CG309" s="151"/>
      <c r="CH309" s="151"/>
      <c r="CI309" s="151"/>
      <c r="CJ309" s="151"/>
      <c r="CK309" s="151"/>
      <c r="CL309" s="151"/>
      <c r="CM309" s="151"/>
      <c r="CN309" s="151"/>
      <c r="CO309" s="151"/>
      <c r="CP309" s="151"/>
      <c r="CQ309" s="151"/>
      <c r="CR309" s="151"/>
      <c r="CS309" s="151"/>
      <c r="CT309" s="151"/>
      <c r="CU309" s="151"/>
      <c r="CV309" s="151"/>
      <c r="CW309" s="151"/>
      <c r="CX309" s="151"/>
      <c r="CY309" s="151"/>
      <c r="CZ309" s="151"/>
      <c r="DA309" s="151"/>
      <c r="DB309" s="151"/>
      <c r="DC309" s="151"/>
      <c r="DD309" s="151"/>
      <c r="DE309" s="151"/>
      <c r="DF309" s="151"/>
      <c r="DG309" s="151"/>
      <c r="DH309" s="151"/>
      <c r="DI309" s="151"/>
      <c r="DJ309" s="151"/>
      <c r="DK309" s="151"/>
      <c r="DL309" s="151"/>
      <c r="DM309" s="151"/>
      <c r="DN309" s="151"/>
      <c r="DO309" s="151"/>
      <c r="DP309" s="151"/>
      <c r="DQ309" s="151"/>
      <c r="DR309" s="151"/>
      <c r="DS309" s="151"/>
      <c r="DT309" s="151"/>
      <c r="DU309" s="151"/>
      <c r="DV309" s="151"/>
      <c r="DW309" s="151"/>
      <c r="DX309" s="151"/>
      <c r="DY309" s="151"/>
      <c r="DZ309" s="151"/>
      <c r="EA309" s="151"/>
      <c r="EB309" s="151"/>
      <c r="EC309" s="151"/>
      <c r="ED309" s="151"/>
      <c r="EE309" s="151"/>
      <c r="EF309" s="151"/>
      <c r="EG309" s="151"/>
      <c r="EH309" s="151"/>
      <c r="EI309" s="151"/>
      <c r="EJ309" s="151"/>
      <c r="EK309" s="151"/>
      <c r="EL309" s="151"/>
      <c r="EM309" s="151"/>
      <c r="EN309" s="151"/>
      <c r="EO309" s="151"/>
      <c r="EP309" s="151"/>
      <c r="EQ309" s="151"/>
      <c r="ER309" s="151"/>
      <c r="ES309" s="151"/>
      <c r="ET309" s="151"/>
      <c r="EU309" s="151"/>
      <c r="EV309" s="151"/>
      <c r="EW309" s="151"/>
      <c r="EX309" s="151"/>
      <c r="EY309" s="151"/>
      <c r="EZ309" s="151"/>
      <c r="FA309" s="151"/>
      <c r="FB309" s="151"/>
      <c r="FC309" s="151"/>
      <c r="FD309" s="151"/>
      <c r="FE309" s="151"/>
      <c r="FF309" s="151"/>
      <c r="FG309" s="151"/>
      <c r="FH309" s="151"/>
      <c r="FI309" s="151"/>
      <c r="FJ309" s="151"/>
      <c r="FK309" s="151"/>
      <c r="FL309" s="151"/>
      <c r="FM309" s="151"/>
      <c r="FN309" s="151"/>
      <c r="FO309" s="151"/>
      <c r="FP309" s="151"/>
      <c r="FQ309" s="151"/>
      <c r="FR309" s="151"/>
      <c r="FS309" s="151"/>
      <c r="FT309" s="151"/>
      <c r="FU309" s="151"/>
      <c r="FV309" s="151"/>
      <c r="FW309" s="151"/>
      <c r="FX309" s="151"/>
      <c r="FY309" s="151"/>
      <c r="FZ309" s="151"/>
      <c r="GA309" s="151"/>
      <c r="GB309" s="151"/>
      <c r="GC309" s="151"/>
      <c r="GD309" s="151"/>
      <c r="GE309" s="151"/>
      <c r="GF309" s="151"/>
      <c r="GG309" s="151"/>
      <c r="GH309" s="151"/>
      <c r="GI309" s="151"/>
      <c r="GJ309" s="151"/>
      <c r="GK309" s="151"/>
      <c r="GL309" s="151"/>
      <c r="GM309" s="151"/>
      <c r="GN309" s="151"/>
      <c r="GO309" s="151"/>
      <c r="GP309" s="151"/>
      <c r="GQ309" s="151"/>
      <c r="GR309" s="151"/>
      <c r="GS309" s="151"/>
      <c r="GT309" s="151"/>
      <c r="GU309" s="151"/>
    </row>
    <row r="310" spans="1:203" x14ac:dyDescent="0.25">
      <c r="A310" s="58" t="s">
        <v>436</v>
      </c>
      <c r="B310" s="58" t="s">
        <v>437</v>
      </c>
      <c r="C310" s="70" t="s">
        <v>291</v>
      </c>
      <c r="D310" s="61">
        <f t="shared" si="1915"/>
        <v>34</v>
      </c>
      <c r="E310" s="61">
        <f t="shared" ref="E310" si="2221">R310+AC310+AN310+AY310+BJ310+BU310+CF310+CQ310+DB310+DM310+DX310+EI310+ET310+FE310+FP310+GA310+GL310</f>
        <v>34</v>
      </c>
      <c r="F310" s="61">
        <f t="shared" ref="F310" si="2222">S310+AD310+AO310+AZ310+BK310+BV310+CG310+CR310+DC310+DN310+DY310+EJ310+EU310+FF310+FQ310+GB310+GM310</f>
        <v>34</v>
      </c>
      <c r="G310" s="61">
        <f t="shared" ref="G310" si="2223">T310+AE310+AP310+BA310+BL310+BW310+CH310+CS310+DD310+DO310+DZ310+EK310+EV310+FG310+FR310+GC310+GN310</f>
        <v>34</v>
      </c>
      <c r="H310" s="61">
        <f t="shared" ref="H310" si="2224">U310+AF310+AQ310+BB310+BM310+BX310+CI310+CT310+DE310+DP310+EA310+EL310+EW310+FH310+FS310+GD310+GO310</f>
        <v>34</v>
      </c>
      <c r="I310" s="61">
        <f t="shared" ref="I310" si="2225">V310+AG310+AR310+BC310+BN310+BY310+CJ310+CU310+DF310+DQ310+EB310+EM310+EX310+FI310+FT310+GE310+GP310</f>
        <v>34</v>
      </c>
      <c r="J310" s="61">
        <f t="shared" ref="J310" si="2226">W310+AH310+AS310+BD310+BO310+BZ310+CK310+CV310+DG310+DR310+EC310+EN310+EY310+FJ310+FU310+GF310+GQ310</f>
        <v>34</v>
      </c>
      <c r="K310" s="61">
        <f t="shared" ref="K310" si="2227">X310+AI310+AT310+BE310+BP310+CA310+CL310+CW310+DH310+DS310+ED310+EO310+EZ310+FK310+FV310+GG310+GR310</f>
        <v>34</v>
      </c>
      <c r="L310" s="61">
        <f t="shared" ref="L310" si="2228">Y310+AJ310+AU310+BF310+BQ310+CB310+CM310+CX310+DI310+DT310+EE310+EP310+FA310+FL310+FW310+GH310+GS310</f>
        <v>34</v>
      </c>
      <c r="M310" s="61">
        <f t="shared" ref="M310" si="2229">Z310+AK310+AV310+BG310+BR310+CC310+CN310+CY310+DJ310+DU310+EF310+EQ310+FB310+FM310+FX310+GI310+GT310</f>
        <v>34</v>
      </c>
      <c r="N310" s="61">
        <f t="shared" ref="N310" si="2230">AA310+AL310+AW310+BH310+BS310+CD310+CO310+CZ310+DK310+DV310+EG310+ER310+FC310+FN310+FY310+GJ310+GU310</f>
        <v>34</v>
      </c>
      <c r="O310" s="69">
        <v>30</v>
      </c>
      <c r="P310" s="129"/>
      <c r="Q310" s="166">
        <v>34</v>
      </c>
      <c r="R310" s="166">
        <v>34</v>
      </c>
      <c r="S310" s="166">
        <v>34</v>
      </c>
      <c r="T310" s="166">
        <v>34</v>
      </c>
      <c r="U310" s="166">
        <v>34</v>
      </c>
      <c r="V310" s="166">
        <v>34</v>
      </c>
      <c r="W310" s="166">
        <v>34</v>
      </c>
      <c r="X310" s="166">
        <v>34</v>
      </c>
      <c r="Y310" s="166">
        <v>34</v>
      </c>
      <c r="Z310" s="166">
        <v>34</v>
      </c>
      <c r="AA310" s="166">
        <v>34</v>
      </c>
      <c r="AB310" s="151"/>
      <c r="AC310" s="151"/>
      <c r="AD310" s="151"/>
      <c r="AE310" s="151"/>
      <c r="AF310" s="151"/>
      <c r="AG310" s="151"/>
      <c r="AH310" s="151"/>
      <c r="AI310" s="151"/>
      <c r="AJ310" s="151"/>
      <c r="AK310" s="151"/>
      <c r="AL310" s="151"/>
      <c r="AM310" s="151"/>
      <c r="AN310" s="151"/>
      <c r="AO310" s="151"/>
      <c r="AP310" s="151"/>
      <c r="AQ310" s="151"/>
      <c r="AR310" s="151"/>
      <c r="AS310" s="151"/>
      <c r="AT310" s="151"/>
      <c r="AU310" s="151"/>
      <c r="AV310" s="151"/>
      <c r="AW310" s="151"/>
      <c r="AX310" s="151"/>
      <c r="AY310" s="151"/>
      <c r="AZ310" s="151"/>
      <c r="BA310" s="151"/>
      <c r="BB310" s="151"/>
      <c r="BC310" s="151"/>
      <c r="BD310" s="151"/>
      <c r="BE310" s="151"/>
      <c r="BF310" s="151"/>
      <c r="BG310" s="151"/>
      <c r="BH310" s="151"/>
      <c r="BI310" s="151"/>
      <c r="BJ310" s="151"/>
      <c r="BK310" s="151"/>
      <c r="BL310" s="151"/>
      <c r="BM310" s="151"/>
      <c r="BN310" s="151"/>
      <c r="BO310" s="151"/>
      <c r="BP310" s="151"/>
      <c r="BQ310" s="151"/>
      <c r="BR310" s="151"/>
      <c r="BS310" s="151"/>
      <c r="BT310" s="151"/>
      <c r="BU310" s="151"/>
      <c r="BV310" s="151"/>
      <c r="BW310" s="151"/>
      <c r="BX310" s="151"/>
      <c r="BY310" s="151"/>
      <c r="BZ310" s="151"/>
      <c r="CA310" s="151"/>
      <c r="CB310" s="151"/>
      <c r="CC310" s="151"/>
      <c r="CD310" s="151"/>
      <c r="CE310" s="151"/>
      <c r="CF310" s="151"/>
      <c r="CG310" s="151"/>
      <c r="CH310" s="151"/>
      <c r="CI310" s="151"/>
      <c r="CJ310" s="151"/>
      <c r="CK310" s="151"/>
      <c r="CL310" s="151"/>
      <c r="CM310" s="151"/>
      <c r="CN310" s="151"/>
      <c r="CO310" s="151"/>
      <c r="CP310" s="151"/>
      <c r="CQ310" s="151"/>
      <c r="CR310" s="151"/>
      <c r="CS310" s="151"/>
      <c r="CT310" s="151"/>
      <c r="CU310" s="151"/>
      <c r="CV310" s="151"/>
      <c r="CW310" s="151"/>
      <c r="CX310" s="151"/>
      <c r="CY310" s="151"/>
      <c r="CZ310" s="151"/>
      <c r="DA310" s="151"/>
      <c r="DB310" s="151"/>
      <c r="DC310" s="151"/>
      <c r="DD310" s="151"/>
      <c r="DE310" s="151"/>
      <c r="DF310" s="151"/>
      <c r="DG310" s="151"/>
      <c r="DH310" s="151"/>
      <c r="DI310" s="151"/>
      <c r="DJ310" s="151"/>
      <c r="DK310" s="151"/>
      <c r="DL310" s="151"/>
      <c r="DM310" s="151"/>
      <c r="DN310" s="151"/>
      <c r="DO310" s="151"/>
      <c r="DP310" s="151"/>
      <c r="DQ310" s="151"/>
      <c r="DR310" s="151"/>
      <c r="DS310" s="151"/>
      <c r="DT310" s="151"/>
      <c r="DU310" s="151"/>
      <c r="DV310" s="151"/>
      <c r="DW310" s="151"/>
      <c r="DX310" s="151"/>
      <c r="DY310" s="151"/>
      <c r="DZ310" s="151"/>
      <c r="EA310" s="151"/>
      <c r="EB310" s="151"/>
      <c r="EC310" s="151"/>
      <c r="ED310" s="151"/>
      <c r="EE310" s="151"/>
      <c r="EF310" s="151"/>
      <c r="EG310" s="151"/>
      <c r="EH310" s="151"/>
      <c r="EI310" s="151"/>
      <c r="EJ310" s="151"/>
      <c r="EK310" s="151"/>
      <c r="EL310" s="151"/>
      <c r="EM310" s="151"/>
      <c r="EN310" s="151"/>
      <c r="EO310" s="151"/>
      <c r="EP310" s="151"/>
      <c r="EQ310" s="151"/>
      <c r="ER310" s="151"/>
      <c r="ES310" s="151"/>
      <c r="ET310" s="151"/>
      <c r="EU310" s="151"/>
      <c r="EV310" s="151"/>
      <c r="EW310" s="151"/>
      <c r="EX310" s="151"/>
      <c r="EY310" s="151"/>
      <c r="EZ310" s="151"/>
      <c r="FA310" s="151"/>
      <c r="FB310" s="151"/>
      <c r="FC310" s="151"/>
      <c r="FD310" s="151"/>
      <c r="FE310" s="151"/>
      <c r="FF310" s="151"/>
      <c r="FG310" s="151"/>
      <c r="FH310" s="151"/>
      <c r="FI310" s="151"/>
      <c r="FJ310" s="151"/>
      <c r="FK310" s="151"/>
      <c r="FL310" s="151"/>
      <c r="FM310" s="151"/>
      <c r="FN310" s="151"/>
      <c r="FO310" s="151"/>
      <c r="FP310" s="151"/>
      <c r="FQ310" s="151"/>
      <c r="FR310" s="151"/>
      <c r="FS310" s="151"/>
      <c r="FT310" s="151"/>
      <c r="FU310" s="151"/>
      <c r="FV310" s="151"/>
      <c r="FW310" s="151"/>
      <c r="FX310" s="151"/>
      <c r="FY310" s="151"/>
      <c r="FZ310" s="151"/>
      <c r="GA310" s="151"/>
      <c r="GB310" s="151"/>
      <c r="GC310" s="151"/>
      <c r="GD310" s="151"/>
      <c r="GE310" s="151"/>
      <c r="GF310" s="151"/>
      <c r="GG310" s="151"/>
      <c r="GH310" s="151"/>
      <c r="GI310" s="151"/>
      <c r="GJ310" s="151"/>
      <c r="GK310" s="151"/>
      <c r="GL310" s="151"/>
      <c r="GM310" s="151"/>
      <c r="GN310" s="151"/>
      <c r="GO310" s="151"/>
      <c r="GP310" s="151"/>
      <c r="GQ310" s="151"/>
      <c r="GR310" s="151"/>
      <c r="GS310" s="151"/>
      <c r="GT310" s="151"/>
      <c r="GU310" s="151"/>
    </row>
    <row r="311" spans="1:203" ht="18" customHeight="1" x14ac:dyDescent="0.25">
      <c r="A311" s="58" t="s">
        <v>244</v>
      </c>
      <c r="B311" s="58" t="s">
        <v>245</v>
      </c>
      <c r="C311" s="88"/>
      <c r="D311" s="59">
        <f>D312+D313</f>
        <v>5</v>
      </c>
      <c r="E311" s="59">
        <f t="shared" ref="E311:O311" si="2231">E312+E313</f>
        <v>5</v>
      </c>
      <c r="F311" s="59">
        <f t="shared" si="2231"/>
        <v>5</v>
      </c>
      <c r="G311" s="59">
        <f t="shared" si="2231"/>
        <v>5</v>
      </c>
      <c r="H311" s="59">
        <f t="shared" si="2231"/>
        <v>5</v>
      </c>
      <c r="I311" s="59">
        <f t="shared" si="2231"/>
        <v>5</v>
      </c>
      <c r="J311" s="59">
        <f t="shared" si="2231"/>
        <v>5</v>
      </c>
      <c r="K311" s="59">
        <f t="shared" si="2231"/>
        <v>5</v>
      </c>
      <c r="L311" s="59">
        <f t="shared" si="2231"/>
        <v>5</v>
      </c>
      <c r="M311" s="59">
        <f t="shared" si="2231"/>
        <v>5</v>
      </c>
      <c r="N311" s="59">
        <f t="shared" si="2231"/>
        <v>5</v>
      </c>
      <c r="O311" s="59">
        <f t="shared" si="2231"/>
        <v>23</v>
      </c>
      <c r="P311" s="128"/>
      <c r="Q311" s="168">
        <f t="shared" si="2210"/>
        <v>5</v>
      </c>
      <c r="R311" s="168">
        <f t="shared" si="2210"/>
        <v>5</v>
      </c>
      <c r="S311" s="168">
        <f t="shared" si="2210"/>
        <v>5</v>
      </c>
      <c r="T311" s="168">
        <f t="shared" si="2210"/>
        <v>5</v>
      </c>
      <c r="U311" s="168">
        <f t="shared" si="2210"/>
        <v>5</v>
      </c>
      <c r="V311" s="168">
        <f t="shared" si="2210"/>
        <v>5</v>
      </c>
      <c r="W311" s="168">
        <f t="shared" si="2210"/>
        <v>5</v>
      </c>
      <c r="X311" s="168">
        <f t="shared" si="2210"/>
        <v>5</v>
      </c>
      <c r="Y311" s="168">
        <f t="shared" si="2210"/>
        <v>5</v>
      </c>
      <c r="Z311" s="168">
        <f t="shared" si="2210"/>
        <v>5</v>
      </c>
      <c r="AA311" s="168">
        <f t="shared" si="2210"/>
        <v>5</v>
      </c>
      <c r="AB311" s="151"/>
      <c r="AC311" s="151"/>
      <c r="AD311" s="151"/>
      <c r="AE311" s="151"/>
      <c r="AF311" s="151"/>
      <c r="AG311" s="151"/>
      <c r="AH311" s="151"/>
      <c r="AI311" s="151"/>
      <c r="AJ311" s="151"/>
      <c r="AK311" s="151"/>
      <c r="AL311" s="151"/>
      <c r="AM311" s="151"/>
      <c r="AN311" s="151"/>
      <c r="AO311" s="151"/>
      <c r="AP311" s="151"/>
      <c r="AQ311" s="151"/>
      <c r="AR311" s="151"/>
      <c r="AS311" s="151"/>
      <c r="AT311" s="151"/>
      <c r="AU311" s="151"/>
      <c r="AV311" s="151"/>
      <c r="AW311" s="151"/>
      <c r="AX311" s="151"/>
      <c r="AY311" s="151"/>
      <c r="AZ311" s="151"/>
      <c r="BA311" s="151"/>
      <c r="BB311" s="151"/>
      <c r="BC311" s="151"/>
      <c r="BD311" s="151"/>
      <c r="BE311" s="151"/>
      <c r="BF311" s="151"/>
      <c r="BG311" s="151"/>
      <c r="BH311" s="151"/>
      <c r="BI311" s="151"/>
      <c r="BJ311" s="151"/>
      <c r="BK311" s="151"/>
      <c r="BL311" s="151"/>
      <c r="BM311" s="151"/>
      <c r="BN311" s="151"/>
      <c r="BO311" s="151"/>
      <c r="BP311" s="151"/>
      <c r="BQ311" s="151"/>
      <c r="BR311" s="151"/>
      <c r="BS311" s="151"/>
      <c r="BT311" s="151"/>
      <c r="BU311" s="151"/>
      <c r="BV311" s="151"/>
      <c r="BW311" s="151"/>
      <c r="BX311" s="151"/>
      <c r="BY311" s="151"/>
      <c r="BZ311" s="151"/>
      <c r="CA311" s="151"/>
      <c r="CB311" s="151"/>
      <c r="CC311" s="151"/>
      <c r="CD311" s="151"/>
      <c r="CE311" s="151"/>
      <c r="CF311" s="151"/>
      <c r="CG311" s="151"/>
      <c r="CH311" s="151"/>
      <c r="CI311" s="151"/>
      <c r="CJ311" s="151"/>
      <c r="CK311" s="151"/>
      <c r="CL311" s="151"/>
      <c r="CM311" s="151"/>
      <c r="CN311" s="151"/>
      <c r="CO311" s="151"/>
      <c r="CP311" s="151"/>
      <c r="CQ311" s="151"/>
      <c r="CR311" s="151"/>
      <c r="CS311" s="151"/>
      <c r="CT311" s="151"/>
      <c r="CU311" s="151"/>
      <c r="CV311" s="151"/>
      <c r="CW311" s="151"/>
      <c r="CX311" s="151"/>
      <c r="CY311" s="151"/>
      <c r="CZ311" s="151"/>
      <c r="DA311" s="151"/>
      <c r="DB311" s="151"/>
      <c r="DC311" s="151"/>
      <c r="DD311" s="151"/>
      <c r="DE311" s="151"/>
      <c r="DF311" s="151"/>
      <c r="DG311" s="151"/>
      <c r="DH311" s="151"/>
      <c r="DI311" s="151"/>
      <c r="DJ311" s="151"/>
      <c r="DK311" s="151"/>
      <c r="DL311" s="151"/>
      <c r="DM311" s="151"/>
      <c r="DN311" s="151"/>
      <c r="DO311" s="151"/>
      <c r="DP311" s="151"/>
      <c r="DQ311" s="151"/>
      <c r="DR311" s="151"/>
      <c r="DS311" s="151"/>
      <c r="DT311" s="151"/>
      <c r="DU311" s="151"/>
      <c r="DV311" s="151"/>
      <c r="DW311" s="151"/>
      <c r="DX311" s="151"/>
      <c r="DY311" s="151"/>
      <c r="DZ311" s="151"/>
      <c r="EA311" s="151"/>
      <c r="EB311" s="151"/>
      <c r="EC311" s="151"/>
      <c r="ED311" s="151"/>
      <c r="EE311" s="151"/>
      <c r="EF311" s="151"/>
      <c r="EG311" s="151"/>
      <c r="EH311" s="151"/>
      <c r="EI311" s="151"/>
      <c r="EJ311" s="151"/>
      <c r="EK311" s="151"/>
      <c r="EL311" s="151"/>
      <c r="EM311" s="151"/>
      <c r="EN311" s="151"/>
      <c r="EO311" s="151"/>
      <c r="EP311" s="151"/>
      <c r="EQ311" s="151"/>
      <c r="ER311" s="151"/>
      <c r="ES311" s="151"/>
      <c r="ET311" s="151"/>
      <c r="EU311" s="151"/>
      <c r="EV311" s="151"/>
      <c r="EW311" s="151"/>
      <c r="EX311" s="151"/>
      <c r="EY311" s="151"/>
      <c r="EZ311" s="151"/>
      <c r="FA311" s="151"/>
      <c r="FB311" s="151"/>
      <c r="FC311" s="151"/>
      <c r="FD311" s="151"/>
      <c r="FE311" s="151"/>
      <c r="FF311" s="151"/>
      <c r="FG311" s="151"/>
      <c r="FH311" s="151"/>
      <c r="FI311" s="151"/>
      <c r="FJ311" s="151"/>
      <c r="FK311" s="151"/>
      <c r="FL311" s="151"/>
      <c r="FM311" s="151"/>
      <c r="FN311" s="151"/>
      <c r="FO311" s="151"/>
      <c r="FP311" s="151"/>
      <c r="FQ311" s="151"/>
      <c r="FR311" s="151"/>
      <c r="FS311" s="151"/>
      <c r="FT311" s="151"/>
      <c r="FU311" s="151"/>
      <c r="FV311" s="151"/>
      <c r="FW311" s="151"/>
      <c r="FX311" s="151"/>
      <c r="FY311" s="151"/>
      <c r="FZ311" s="151"/>
      <c r="GA311" s="151"/>
      <c r="GB311" s="151"/>
      <c r="GC311" s="151"/>
      <c r="GD311" s="151"/>
      <c r="GE311" s="151"/>
      <c r="GF311" s="151"/>
      <c r="GG311" s="151"/>
      <c r="GH311" s="151"/>
      <c r="GI311" s="151"/>
      <c r="GJ311" s="151"/>
      <c r="GK311" s="151"/>
      <c r="GL311" s="151"/>
      <c r="GM311" s="151"/>
      <c r="GN311" s="151"/>
      <c r="GO311" s="151"/>
      <c r="GP311" s="151"/>
      <c r="GQ311" s="151"/>
      <c r="GR311" s="151"/>
      <c r="GS311" s="151"/>
      <c r="GT311" s="151"/>
      <c r="GU311" s="151"/>
    </row>
    <row r="312" spans="1:203" ht="18" customHeight="1" x14ac:dyDescent="0.25">
      <c r="A312" s="109" t="s">
        <v>740</v>
      </c>
      <c r="B312" s="58" t="s">
        <v>470</v>
      </c>
      <c r="C312" s="70" t="s">
        <v>291</v>
      </c>
      <c r="D312" s="61">
        <f t="shared" si="1915"/>
        <v>5</v>
      </c>
      <c r="E312" s="61">
        <f t="shared" ref="E312" si="2232">R312+AC312+AN312+AY312+BJ312+BU312+CF312+CQ312+DB312+DM312+DX312+EI312+ET312+FE312+FP312+GA312+GL312</f>
        <v>5</v>
      </c>
      <c r="F312" s="61">
        <f t="shared" ref="F312" si="2233">S312+AD312+AO312+AZ312+BK312+BV312+CG312+CR312+DC312+DN312+DY312+EJ312+EU312+FF312+FQ312+GB312+GM312</f>
        <v>5</v>
      </c>
      <c r="G312" s="61">
        <f t="shared" ref="G312" si="2234">T312+AE312+AP312+BA312+BL312+BW312+CH312+CS312+DD312+DO312+DZ312+EK312+EV312+FG312+FR312+GC312+GN312</f>
        <v>5</v>
      </c>
      <c r="H312" s="61">
        <f t="shared" ref="H312" si="2235">U312+AF312+AQ312+BB312+BM312+BX312+CI312+CT312+DE312+DP312+EA312+EL312+EW312+FH312+FS312+GD312+GO312</f>
        <v>5</v>
      </c>
      <c r="I312" s="61">
        <f t="shared" ref="I312" si="2236">V312+AG312+AR312+BC312+BN312+BY312+CJ312+CU312+DF312+DQ312+EB312+EM312+EX312+FI312+FT312+GE312+GP312</f>
        <v>5</v>
      </c>
      <c r="J312" s="61">
        <f t="shared" ref="J312" si="2237">W312+AH312+AS312+BD312+BO312+BZ312+CK312+CV312+DG312+DR312+EC312+EN312+EY312+FJ312+FU312+GF312+GQ312</f>
        <v>5</v>
      </c>
      <c r="K312" s="61">
        <f t="shared" ref="K312" si="2238">X312+AI312+AT312+BE312+BP312+CA312+CL312+CW312+DH312+DS312+ED312+EO312+EZ312+FK312+FV312+GG312+GR312</f>
        <v>5</v>
      </c>
      <c r="L312" s="61">
        <f t="shared" ref="L312" si="2239">Y312+AJ312+AU312+BF312+BQ312+CB312+CM312+CX312+DI312+DT312+EE312+EP312+FA312+FL312+FW312+GH312+GS312</f>
        <v>5</v>
      </c>
      <c r="M312" s="61">
        <f t="shared" ref="M312" si="2240">Z312+AK312+AV312+BG312+BR312+CC312+CN312+CY312+DJ312+DU312+EF312+EQ312+FB312+FM312+FX312+GI312+GT312</f>
        <v>5</v>
      </c>
      <c r="N312" s="61">
        <f t="shared" ref="N312" si="2241">AA312+AL312+AW312+BH312+BS312+CD312+CO312+CZ312+DK312+DV312+EG312+ER312+FC312+FN312+FY312+GJ312+GU312</f>
        <v>5</v>
      </c>
      <c r="O312" s="69">
        <v>23</v>
      </c>
      <c r="P312" s="129"/>
      <c r="Q312" s="169">
        <v>5</v>
      </c>
      <c r="R312" s="169">
        <v>5</v>
      </c>
      <c r="S312" s="169">
        <v>5</v>
      </c>
      <c r="T312" s="169">
        <v>5</v>
      </c>
      <c r="U312" s="169">
        <v>5</v>
      </c>
      <c r="V312" s="169">
        <v>5</v>
      </c>
      <c r="W312" s="169">
        <v>5</v>
      </c>
      <c r="X312" s="169">
        <v>5</v>
      </c>
      <c r="Y312" s="169">
        <v>5</v>
      </c>
      <c r="Z312" s="169">
        <v>5</v>
      </c>
      <c r="AA312" s="169">
        <v>5</v>
      </c>
      <c r="AB312" s="151"/>
      <c r="AC312" s="151"/>
      <c r="AD312" s="151"/>
      <c r="AE312" s="151"/>
      <c r="AF312" s="151"/>
      <c r="AG312" s="151"/>
      <c r="AH312" s="151"/>
      <c r="AI312" s="151"/>
      <c r="AJ312" s="151"/>
      <c r="AK312" s="151"/>
      <c r="AL312" s="151"/>
      <c r="AM312" s="151"/>
      <c r="AN312" s="151"/>
      <c r="AO312" s="151"/>
      <c r="AP312" s="151"/>
      <c r="AQ312" s="151"/>
      <c r="AR312" s="151"/>
      <c r="AS312" s="151"/>
      <c r="AT312" s="151"/>
      <c r="AU312" s="151"/>
      <c r="AV312" s="151"/>
      <c r="AW312" s="151"/>
      <c r="AX312" s="151"/>
      <c r="AY312" s="151"/>
      <c r="AZ312" s="151"/>
      <c r="BA312" s="151"/>
      <c r="BB312" s="151"/>
      <c r="BC312" s="151"/>
      <c r="BD312" s="151"/>
      <c r="BE312" s="151"/>
      <c r="BF312" s="151"/>
      <c r="BG312" s="151"/>
      <c r="BH312" s="151"/>
      <c r="BI312" s="151"/>
      <c r="BJ312" s="151"/>
      <c r="BK312" s="151"/>
      <c r="BL312" s="151"/>
      <c r="BM312" s="151"/>
      <c r="BN312" s="151"/>
      <c r="BO312" s="151"/>
      <c r="BP312" s="151"/>
      <c r="BQ312" s="151"/>
      <c r="BR312" s="151"/>
      <c r="BS312" s="151"/>
      <c r="BT312" s="151"/>
      <c r="BU312" s="151"/>
      <c r="BV312" s="151"/>
      <c r="BW312" s="151"/>
      <c r="BX312" s="151"/>
      <c r="BY312" s="151"/>
      <c r="BZ312" s="151"/>
      <c r="CA312" s="151"/>
      <c r="CB312" s="151"/>
      <c r="CC312" s="151"/>
      <c r="CD312" s="151"/>
      <c r="CE312" s="151"/>
      <c r="CF312" s="151"/>
      <c r="CG312" s="151"/>
      <c r="CH312" s="151"/>
      <c r="CI312" s="151"/>
      <c r="CJ312" s="151"/>
      <c r="CK312" s="151"/>
      <c r="CL312" s="151"/>
      <c r="CM312" s="151"/>
      <c r="CN312" s="151"/>
      <c r="CO312" s="151"/>
      <c r="CP312" s="151"/>
      <c r="CQ312" s="151"/>
      <c r="CR312" s="151"/>
      <c r="CS312" s="151"/>
      <c r="CT312" s="151"/>
      <c r="CU312" s="151"/>
      <c r="CV312" s="151"/>
      <c r="CW312" s="151"/>
      <c r="CX312" s="151"/>
      <c r="CY312" s="151"/>
      <c r="CZ312" s="151"/>
      <c r="DA312" s="151"/>
      <c r="DB312" s="151"/>
      <c r="DC312" s="151"/>
      <c r="DD312" s="151"/>
      <c r="DE312" s="151"/>
      <c r="DF312" s="151"/>
      <c r="DG312" s="151"/>
      <c r="DH312" s="151"/>
      <c r="DI312" s="151"/>
      <c r="DJ312" s="151"/>
      <c r="DK312" s="151"/>
      <c r="DL312" s="151"/>
      <c r="DM312" s="151"/>
      <c r="DN312" s="151"/>
      <c r="DO312" s="151"/>
      <c r="DP312" s="151"/>
      <c r="DQ312" s="151"/>
      <c r="DR312" s="151"/>
      <c r="DS312" s="151"/>
      <c r="DT312" s="151"/>
      <c r="DU312" s="151"/>
      <c r="DV312" s="151"/>
      <c r="DW312" s="151"/>
      <c r="DX312" s="151"/>
      <c r="DY312" s="151"/>
      <c r="DZ312" s="151"/>
      <c r="EA312" s="151"/>
      <c r="EB312" s="151"/>
      <c r="EC312" s="151"/>
      <c r="ED312" s="151"/>
      <c r="EE312" s="151"/>
      <c r="EF312" s="151"/>
      <c r="EG312" s="151"/>
      <c r="EH312" s="151"/>
      <c r="EI312" s="151"/>
      <c r="EJ312" s="151"/>
      <c r="EK312" s="151"/>
      <c r="EL312" s="151"/>
      <c r="EM312" s="151"/>
      <c r="EN312" s="151"/>
      <c r="EO312" s="151"/>
      <c r="EP312" s="151"/>
      <c r="EQ312" s="151"/>
      <c r="ER312" s="151"/>
      <c r="ES312" s="151"/>
      <c r="ET312" s="151"/>
      <c r="EU312" s="151"/>
      <c r="EV312" s="151"/>
      <c r="EW312" s="151"/>
      <c r="EX312" s="151"/>
      <c r="EY312" s="151"/>
      <c r="EZ312" s="151"/>
      <c r="FA312" s="151"/>
      <c r="FB312" s="151"/>
      <c r="FC312" s="151"/>
      <c r="FD312" s="151"/>
      <c r="FE312" s="151"/>
      <c r="FF312" s="151"/>
      <c r="FG312" s="151"/>
      <c r="FH312" s="151"/>
      <c r="FI312" s="151"/>
      <c r="FJ312" s="151"/>
      <c r="FK312" s="151"/>
      <c r="FL312" s="151"/>
      <c r="FM312" s="151"/>
      <c r="FN312" s="151"/>
      <c r="FO312" s="151"/>
      <c r="FP312" s="151"/>
      <c r="FQ312" s="151"/>
      <c r="FR312" s="151"/>
      <c r="FS312" s="151"/>
      <c r="FT312" s="151"/>
      <c r="FU312" s="151"/>
      <c r="FV312" s="151"/>
      <c r="FW312" s="151"/>
      <c r="FX312" s="151"/>
      <c r="FY312" s="151"/>
      <c r="FZ312" s="151"/>
      <c r="GA312" s="151"/>
      <c r="GB312" s="151"/>
      <c r="GC312" s="151"/>
      <c r="GD312" s="151"/>
      <c r="GE312" s="151"/>
      <c r="GF312" s="151"/>
      <c r="GG312" s="151"/>
      <c r="GH312" s="151"/>
      <c r="GI312" s="151"/>
      <c r="GJ312" s="151"/>
      <c r="GK312" s="151"/>
      <c r="GL312" s="151"/>
      <c r="GM312" s="151"/>
      <c r="GN312" s="151"/>
      <c r="GO312" s="151"/>
      <c r="GP312" s="151"/>
      <c r="GQ312" s="151"/>
      <c r="GR312" s="151"/>
      <c r="GS312" s="151"/>
      <c r="GT312" s="151"/>
      <c r="GU312" s="151"/>
    </row>
    <row r="313" spans="1:203" ht="18.75" customHeight="1" x14ac:dyDescent="0.25">
      <c r="A313" s="58" t="s">
        <v>739</v>
      </c>
      <c r="B313" s="58" t="s">
        <v>242</v>
      </c>
      <c r="C313" s="70" t="s">
        <v>291</v>
      </c>
      <c r="D313" s="61">
        <f t="shared" si="1915"/>
        <v>0</v>
      </c>
      <c r="E313" s="61">
        <f t="shared" ref="E313" si="2242">R313+AC313+AN313+AY313+BJ313+BU313+CF313+CQ313+DB313+DM313+DX313+EI313+ET313+FE313+FP313+GA313+GL313</f>
        <v>0</v>
      </c>
      <c r="F313" s="61">
        <f t="shared" ref="F313" si="2243">S313+AD313+AO313+AZ313+BK313+BV313+CG313+CR313+DC313+DN313+DY313+EJ313+EU313+FF313+FQ313+GB313+GM313</f>
        <v>0</v>
      </c>
      <c r="G313" s="61">
        <f t="shared" ref="G313" si="2244">T313+AE313+AP313+BA313+BL313+BW313+CH313+CS313+DD313+DO313+DZ313+EK313+EV313+FG313+FR313+GC313+GN313</f>
        <v>0</v>
      </c>
      <c r="H313" s="61">
        <f t="shared" ref="H313" si="2245">U313+AF313+AQ313+BB313+BM313+BX313+CI313+CT313+DE313+DP313+EA313+EL313+EW313+FH313+FS313+GD313+GO313</f>
        <v>0</v>
      </c>
      <c r="I313" s="61">
        <f t="shared" ref="I313" si="2246">V313+AG313+AR313+BC313+BN313+BY313+CJ313+CU313+DF313+DQ313+EB313+EM313+EX313+FI313+FT313+GE313+GP313</f>
        <v>0</v>
      </c>
      <c r="J313" s="61">
        <f t="shared" ref="J313" si="2247">W313+AH313+AS313+BD313+BO313+BZ313+CK313+CV313+DG313+DR313+EC313+EN313+EY313+FJ313+FU313+GF313+GQ313</f>
        <v>0</v>
      </c>
      <c r="K313" s="61">
        <f t="shared" ref="K313" si="2248">X313+AI313+AT313+BE313+BP313+CA313+CL313+CW313+DH313+DS313+ED313+EO313+EZ313+FK313+FV313+GG313+GR313</f>
        <v>0</v>
      </c>
      <c r="L313" s="61">
        <f t="shared" ref="L313" si="2249">Y313+AJ313+AU313+BF313+BQ313+CB313+CM313+CX313+DI313+DT313+EE313+EP313+FA313+FL313+FW313+GH313+GS313</f>
        <v>0</v>
      </c>
      <c r="M313" s="61">
        <f t="shared" ref="M313" si="2250">Z313+AK313+AV313+BG313+BR313+CC313+CN313+CY313+DJ313+DU313+EF313+EQ313+FB313+FM313+FX313+GI313+GT313</f>
        <v>0</v>
      </c>
      <c r="N313" s="61">
        <f t="shared" ref="N313" si="2251">AA313+AL313+AW313+BH313+BS313+CD313+CO313+CZ313+DK313+DV313+EG313+ER313+FC313+FN313+FY313+GJ313+GU313</f>
        <v>0</v>
      </c>
      <c r="O313" s="69"/>
      <c r="P313" s="129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AE313" s="151"/>
      <c r="AF313" s="151"/>
      <c r="AG313" s="151"/>
      <c r="AH313" s="151"/>
      <c r="AI313" s="151"/>
      <c r="AJ313" s="151"/>
      <c r="AK313" s="151"/>
      <c r="AL313" s="151"/>
      <c r="AM313" s="151"/>
      <c r="AN313" s="151"/>
      <c r="AO313" s="151"/>
      <c r="AP313" s="151"/>
      <c r="AQ313" s="151"/>
      <c r="AR313" s="151"/>
      <c r="AS313" s="151"/>
      <c r="AT313" s="151"/>
      <c r="AU313" s="151"/>
      <c r="AV313" s="151"/>
      <c r="AW313" s="151"/>
      <c r="AX313" s="151"/>
      <c r="AY313" s="151"/>
      <c r="AZ313" s="151"/>
      <c r="BA313" s="151"/>
      <c r="BB313" s="151"/>
      <c r="BC313" s="151"/>
      <c r="BD313" s="151"/>
      <c r="BE313" s="151"/>
      <c r="BF313" s="151"/>
      <c r="BG313" s="151"/>
      <c r="BH313" s="151"/>
      <c r="BI313" s="151"/>
      <c r="BJ313" s="151"/>
      <c r="BK313" s="151"/>
      <c r="BL313" s="151"/>
      <c r="BM313" s="151"/>
      <c r="BN313" s="151"/>
      <c r="BO313" s="151"/>
      <c r="BP313" s="151"/>
      <c r="BQ313" s="151"/>
      <c r="BR313" s="151"/>
      <c r="BS313" s="151"/>
      <c r="BT313" s="151"/>
      <c r="BU313" s="151"/>
      <c r="BV313" s="151"/>
      <c r="BW313" s="151"/>
      <c r="BX313" s="151"/>
      <c r="BY313" s="151"/>
      <c r="BZ313" s="151"/>
      <c r="CA313" s="151"/>
      <c r="CB313" s="151"/>
      <c r="CC313" s="151"/>
      <c r="CD313" s="151"/>
      <c r="CE313" s="151"/>
      <c r="CF313" s="151"/>
      <c r="CG313" s="151"/>
      <c r="CH313" s="151"/>
      <c r="CI313" s="151"/>
      <c r="CJ313" s="151"/>
      <c r="CK313" s="151"/>
      <c r="CL313" s="151"/>
      <c r="CM313" s="151"/>
      <c r="CN313" s="151"/>
      <c r="CO313" s="151"/>
      <c r="CP313" s="151"/>
      <c r="CQ313" s="151"/>
      <c r="CR313" s="151"/>
      <c r="CS313" s="151"/>
      <c r="CT313" s="151"/>
      <c r="CU313" s="151"/>
      <c r="CV313" s="151"/>
      <c r="CW313" s="151"/>
      <c r="CX313" s="151"/>
      <c r="CY313" s="151"/>
      <c r="CZ313" s="151"/>
      <c r="DA313" s="151"/>
      <c r="DB313" s="151"/>
      <c r="DC313" s="151"/>
      <c r="DD313" s="151"/>
      <c r="DE313" s="151"/>
      <c r="DF313" s="151"/>
      <c r="DG313" s="151"/>
      <c r="DH313" s="151"/>
      <c r="DI313" s="151"/>
      <c r="DJ313" s="151"/>
      <c r="DK313" s="151"/>
      <c r="DL313" s="151"/>
      <c r="DM313" s="151"/>
      <c r="DN313" s="151"/>
      <c r="DO313" s="151"/>
      <c r="DP313" s="151"/>
      <c r="DQ313" s="151"/>
      <c r="DR313" s="151"/>
      <c r="DS313" s="151"/>
      <c r="DT313" s="151"/>
      <c r="DU313" s="151"/>
      <c r="DV313" s="151"/>
      <c r="DW313" s="151"/>
      <c r="DX313" s="151"/>
      <c r="DY313" s="151"/>
      <c r="DZ313" s="151"/>
      <c r="EA313" s="151"/>
      <c r="EB313" s="151"/>
      <c r="EC313" s="151"/>
      <c r="ED313" s="151"/>
      <c r="EE313" s="151"/>
      <c r="EF313" s="151"/>
      <c r="EG313" s="151"/>
      <c r="EH313" s="151"/>
      <c r="EI313" s="151"/>
      <c r="EJ313" s="151"/>
      <c r="EK313" s="151"/>
      <c r="EL313" s="151"/>
      <c r="EM313" s="151"/>
      <c r="EN313" s="151"/>
      <c r="EO313" s="151"/>
      <c r="EP313" s="151"/>
      <c r="EQ313" s="151"/>
      <c r="ER313" s="151"/>
      <c r="ES313" s="151"/>
      <c r="ET313" s="151"/>
      <c r="EU313" s="151"/>
      <c r="EV313" s="151"/>
      <c r="EW313" s="151"/>
      <c r="EX313" s="151"/>
      <c r="EY313" s="151"/>
      <c r="EZ313" s="151"/>
      <c r="FA313" s="151"/>
      <c r="FB313" s="151"/>
      <c r="FC313" s="151"/>
      <c r="FD313" s="151"/>
      <c r="FE313" s="151"/>
      <c r="FF313" s="151"/>
      <c r="FG313" s="151"/>
      <c r="FH313" s="151"/>
      <c r="FI313" s="151"/>
      <c r="FJ313" s="151"/>
      <c r="FK313" s="151"/>
      <c r="FL313" s="151"/>
      <c r="FM313" s="151"/>
      <c r="FN313" s="151"/>
      <c r="FO313" s="151"/>
      <c r="FP313" s="151"/>
      <c r="FQ313" s="151"/>
      <c r="FR313" s="151"/>
      <c r="FS313" s="151"/>
      <c r="FT313" s="151"/>
      <c r="FU313" s="151"/>
      <c r="FV313" s="151"/>
      <c r="FW313" s="151"/>
      <c r="FX313" s="151"/>
      <c r="FY313" s="151"/>
      <c r="FZ313" s="151"/>
      <c r="GA313" s="151"/>
      <c r="GB313" s="151"/>
      <c r="GC313" s="151"/>
      <c r="GD313" s="151"/>
      <c r="GE313" s="151"/>
      <c r="GF313" s="151"/>
      <c r="GG313" s="151"/>
      <c r="GH313" s="151"/>
      <c r="GI313" s="151"/>
      <c r="GJ313" s="151"/>
      <c r="GK313" s="151"/>
      <c r="GL313" s="151"/>
      <c r="GM313" s="151"/>
      <c r="GN313" s="151"/>
      <c r="GO313" s="151"/>
      <c r="GP313" s="151"/>
      <c r="GQ313" s="151"/>
      <c r="GR313" s="151"/>
      <c r="GS313" s="151"/>
      <c r="GT313" s="151"/>
      <c r="GU313" s="151"/>
    </row>
    <row r="314" spans="1:203" x14ac:dyDescent="0.25">
      <c r="A314" s="58" t="s">
        <v>438</v>
      </c>
      <c r="B314" s="58" t="s">
        <v>439</v>
      </c>
      <c r="C314" s="88"/>
      <c r="D314" s="59">
        <f t="shared" ref="D314:O314" si="2252">D315</f>
        <v>0</v>
      </c>
      <c r="E314" s="59">
        <f t="shared" si="2252"/>
        <v>0</v>
      </c>
      <c r="F314" s="59">
        <f t="shared" si="2252"/>
        <v>0</v>
      </c>
      <c r="G314" s="59">
        <f t="shared" si="2252"/>
        <v>0</v>
      </c>
      <c r="H314" s="59">
        <f t="shared" si="2252"/>
        <v>0</v>
      </c>
      <c r="I314" s="59">
        <f t="shared" si="2252"/>
        <v>0</v>
      </c>
      <c r="J314" s="59">
        <f t="shared" si="2252"/>
        <v>0</v>
      </c>
      <c r="K314" s="59">
        <f t="shared" si="2252"/>
        <v>0</v>
      </c>
      <c r="L314" s="59">
        <f t="shared" si="2252"/>
        <v>0</v>
      </c>
      <c r="M314" s="59">
        <f t="shared" si="2252"/>
        <v>0</v>
      </c>
      <c r="N314" s="59">
        <f t="shared" si="2252"/>
        <v>0</v>
      </c>
      <c r="O314" s="59">
        <f t="shared" si="2252"/>
        <v>0</v>
      </c>
      <c r="P314" s="128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  <c r="AC314" s="151"/>
      <c r="AD314" s="151"/>
      <c r="AE314" s="151"/>
      <c r="AF314" s="151"/>
      <c r="AG314" s="151"/>
      <c r="AH314" s="151"/>
      <c r="AI314" s="151"/>
      <c r="AJ314" s="151"/>
      <c r="AK314" s="151"/>
      <c r="AL314" s="151"/>
      <c r="AM314" s="151"/>
      <c r="AN314" s="151"/>
      <c r="AO314" s="151"/>
      <c r="AP314" s="151"/>
      <c r="AQ314" s="151"/>
      <c r="AR314" s="151"/>
      <c r="AS314" s="151"/>
      <c r="AT314" s="151"/>
      <c r="AU314" s="151"/>
      <c r="AV314" s="151"/>
      <c r="AW314" s="151"/>
      <c r="AX314" s="151"/>
      <c r="AY314" s="151"/>
      <c r="AZ314" s="151"/>
      <c r="BA314" s="151"/>
      <c r="BB314" s="151"/>
      <c r="BC314" s="151"/>
      <c r="BD314" s="151"/>
      <c r="BE314" s="151"/>
      <c r="BF314" s="151"/>
      <c r="BG314" s="151"/>
      <c r="BH314" s="151"/>
      <c r="BI314" s="151"/>
      <c r="BJ314" s="151"/>
      <c r="BK314" s="151"/>
      <c r="BL314" s="151"/>
      <c r="BM314" s="151"/>
      <c r="BN314" s="151"/>
      <c r="BO314" s="151"/>
      <c r="BP314" s="151"/>
      <c r="BQ314" s="151"/>
      <c r="BR314" s="151"/>
      <c r="BS314" s="151"/>
      <c r="BT314" s="151"/>
      <c r="BU314" s="151"/>
      <c r="BV314" s="151"/>
      <c r="BW314" s="151"/>
      <c r="BX314" s="151"/>
      <c r="BY314" s="151"/>
      <c r="BZ314" s="151"/>
      <c r="CA314" s="151"/>
      <c r="CB314" s="151"/>
      <c r="CC314" s="151"/>
      <c r="CD314" s="151"/>
      <c r="CE314" s="151"/>
      <c r="CF314" s="151"/>
      <c r="CG314" s="151"/>
      <c r="CH314" s="151"/>
      <c r="CI314" s="151"/>
      <c r="CJ314" s="151"/>
      <c r="CK314" s="151"/>
      <c r="CL314" s="151"/>
      <c r="CM314" s="151"/>
      <c r="CN314" s="151"/>
      <c r="CO314" s="151"/>
      <c r="CP314" s="151"/>
      <c r="CQ314" s="151"/>
      <c r="CR314" s="151"/>
      <c r="CS314" s="151"/>
      <c r="CT314" s="151"/>
      <c r="CU314" s="151"/>
      <c r="CV314" s="151"/>
      <c r="CW314" s="151"/>
      <c r="CX314" s="151"/>
      <c r="CY314" s="151"/>
      <c r="CZ314" s="151"/>
      <c r="DA314" s="151"/>
      <c r="DB314" s="151"/>
      <c r="DC314" s="151"/>
      <c r="DD314" s="151"/>
      <c r="DE314" s="151"/>
      <c r="DF314" s="151"/>
      <c r="DG314" s="151"/>
      <c r="DH314" s="151"/>
      <c r="DI314" s="151"/>
      <c r="DJ314" s="151"/>
      <c r="DK314" s="151"/>
      <c r="DL314" s="151"/>
      <c r="DM314" s="151"/>
      <c r="DN314" s="151"/>
      <c r="DO314" s="151"/>
      <c r="DP314" s="151"/>
      <c r="DQ314" s="151"/>
      <c r="DR314" s="151"/>
      <c r="DS314" s="151"/>
      <c r="DT314" s="151"/>
      <c r="DU314" s="151"/>
      <c r="DV314" s="151"/>
      <c r="DW314" s="151"/>
      <c r="DX314" s="151"/>
      <c r="DY314" s="151"/>
      <c r="DZ314" s="151"/>
      <c r="EA314" s="151"/>
      <c r="EB314" s="151"/>
      <c r="EC314" s="151"/>
      <c r="ED314" s="151"/>
      <c r="EE314" s="151"/>
      <c r="EF314" s="151"/>
      <c r="EG314" s="151"/>
      <c r="EH314" s="151"/>
      <c r="EI314" s="151"/>
      <c r="EJ314" s="151"/>
      <c r="EK314" s="151"/>
      <c r="EL314" s="151"/>
      <c r="EM314" s="151"/>
      <c r="EN314" s="151"/>
      <c r="EO314" s="151"/>
      <c r="EP314" s="151"/>
      <c r="EQ314" s="151"/>
      <c r="ER314" s="151"/>
      <c r="ES314" s="151"/>
      <c r="ET314" s="151"/>
      <c r="EU314" s="151"/>
      <c r="EV314" s="151"/>
      <c r="EW314" s="151"/>
      <c r="EX314" s="151"/>
      <c r="EY314" s="151"/>
      <c r="EZ314" s="151"/>
      <c r="FA314" s="151"/>
      <c r="FB314" s="151"/>
      <c r="FC314" s="151"/>
      <c r="FD314" s="151"/>
      <c r="FE314" s="151"/>
      <c r="FF314" s="151"/>
      <c r="FG314" s="151"/>
      <c r="FH314" s="151"/>
      <c r="FI314" s="151"/>
      <c r="FJ314" s="151"/>
      <c r="FK314" s="151"/>
      <c r="FL314" s="151"/>
      <c r="FM314" s="151"/>
      <c r="FN314" s="151"/>
      <c r="FO314" s="151"/>
      <c r="FP314" s="151"/>
      <c r="FQ314" s="151"/>
      <c r="FR314" s="151"/>
      <c r="FS314" s="151"/>
      <c r="FT314" s="151"/>
      <c r="FU314" s="151"/>
      <c r="FV314" s="151"/>
      <c r="FW314" s="151"/>
      <c r="FX314" s="151"/>
      <c r="FY314" s="151"/>
      <c r="FZ314" s="151"/>
      <c r="GA314" s="151"/>
      <c r="GB314" s="151"/>
      <c r="GC314" s="151"/>
      <c r="GD314" s="151"/>
      <c r="GE314" s="151"/>
      <c r="GF314" s="151"/>
      <c r="GG314" s="151"/>
      <c r="GH314" s="151"/>
      <c r="GI314" s="151"/>
      <c r="GJ314" s="151"/>
      <c r="GK314" s="151"/>
      <c r="GL314" s="151"/>
      <c r="GM314" s="151"/>
      <c r="GN314" s="151"/>
      <c r="GO314" s="151"/>
      <c r="GP314" s="151"/>
      <c r="GQ314" s="151"/>
      <c r="GR314" s="151"/>
      <c r="GS314" s="151"/>
      <c r="GT314" s="151"/>
      <c r="GU314" s="151"/>
    </row>
    <row r="315" spans="1:203" x14ac:dyDescent="0.25">
      <c r="A315" s="58" t="s">
        <v>639</v>
      </c>
      <c r="B315" s="58" t="s">
        <v>440</v>
      </c>
      <c r="C315" s="88" t="s">
        <v>291</v>
      </c>
      <c r="D315" s="61">
        <f t="shared" si="1915"/>
        <v>0</v>
      </c>
      <c r="E315" s="61">
        <f t="shared" ref="E315" si="2253">R315+AC315+AN315+AY315+BJ315+BU315+CF315+CQ315+DB315+DM315+DX315+EI315+ET315+FE315+FP315+GA315+GL315</f>
        <v>0</v>
      </c>
      <c r="F315" s="61">
        <f t="shared" ref="F315" si="2254">S315+AD315+AO315+AZ315+BK315+BV315+CG315+CR315+DC315+DN315+DY315+EJ315+EU315+FF315+FQ315+GB315+GM315</f>
        <v>0</v>
      </c>
      <c r="G315" s="61">
        <f t="shared" ref="G315" si="2255">T315+AE315+AP315+BA315+BL315+BW315+CH315+CS315+DD315+DO315+DZ315+EK315+EV315+FG315+FR315+GC315+GN315</f>
        <v>0</v>
      </c>
      <c r="H315" s="61">
        <f t="shared" ref="H315" si="2256">U315+AF315+AQ315+BB315+BM315+BX315+CI315+CT315+DE315+DP315+EA315+EL315+EW315+FH315+FS315+GD315+GO315</f>
        <v>0</v>
      </c>
      <c r="I315" s="61">
        <f t="shared" ref="I315" si="2257">V315+AG315+AR315+BC315+BN315+BY315+CJ315+CU315+DF315+DQ315+EB315+EM315+EX315+FI315+FT315+GE315+GP315</f>
        <v>0</v>
      </c>
      <c r="J315" s="61">
        <f t="shared" ref="J315" si="2258">W315+AH315+AS315+BD315+BO315+BZ315+CK315+CV315+DG315+DR315+EC315+EN315+EY315+FJ315+FU315+GF315+GQ315</f>
        <v>0</v>
      </c>
      <c r="K315" s="61">
        <f t="shared" ref="K315" si="2259">X315+AI315+AT315+BE315+BP315+CA315+CL315+CW315+DH315+DS315+ED315+EO315+EZ315+FK315+FV315+GG315+GR315</f>
        <v>0</v>
      </c>
      <c r="L315" s="61">
        <f t="shared" ref="L315" si="2260">Y315+AJ315+AU315+BF315+BQ315+CB315+CM315+CX315+DI315+DT315+EE315+EP315+FA315+FL315+FW315+GH315+GS315</f>
        <v>0</v>
      </c>
      <c r="M315" s="61">
        <f t="shared" ref="M315" si="2261">Z315+AK315+AV315+BG315+BR315+CC315+CN315+CY315+DJ315+DU315+EF315+EQ315+FB315+FM315+FX315+GI315+GT315</f>
        <v>0</v>
      </c>
      <c r="N315" s="61">
        <f t="shared" ref="N315" si="2262">AA315+AL315+AW315+BH315+BS315+CD315+CO315+CZ315+DK315+DV315+EG315+ER315+FC315+FN315+FY315+GJ315+GU315</f>
        <v>0</v>
      </c>
      <c r="O315" s="69"/>
      <c r="P315" s="129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  <c r="AC315" s="151"/>
      <c r="AD315" s="151"/>
      <c r="AE315" s="151"/>
      <c r="AF315" s="151"/>
      <c r="AG315" s="151"/>
      <c r="AH315" s="151"/>
      <c r="AI315" s="151"/>
      <c r="AJ315" s="151"/>
      <c r="AK315" s="151"/>
      <c r="AL315" s="151"/>
      <c r="AM315" s="151"/>
      <c r="AN315" s="151"/>
      <c r="AO315" s="151"/>
      <c r="AP315" s="151"/>
      <c r="AQ315" s="151"/>
      <c r="AR315" s="151"/>
      <c r="AS315" s="151"/>
      <c r="AT315" s="151"/>
      <c r="AU315" s="151"/>
      <c r="AV315" s="151"/>
      <c r="AW315" s="151"/>
      <c r="AX315" s="151"/>
      <c r="AY315" s="151"/>
      <c r="AZ315" s="151"/>
      <c r="BA315" s="151"/>
      <c r="BB315" s="151"/>
      <c r="BC315" s="151"/>
      <c r="BD315" s="151"/>
      <c r="BE315" s="151"/>
      <c r="BF315" s="151"/>
      <c r="BG315" s="151"/>
      <c r="BH315" s="151"/>
      <c r="BI315" s="151"/>
      <c r="BJ315" s="151"/>
      <c r="BK315" s="151"/>
      <c r="BL315" s="151"/>
      <c r="BM315" s="151"/>
      <c r="BN315" s="151"/>
      <c r="BO315" s="151"/>
      <c r="BP315" s="151"/>
      <c r="BQ315" s="151"/>
      <c r="BR315" s="151"/>
      <c r="BS315" s="151"/>
      <c r="BT315" s="151"/>
      <c r="BU315" s="151"/>
      <c r="BV315" s="151"/>
      <c r="BW315" s="151"/>
      <c r="BX315" s="151"/>
      <c r="BY315" s="151"/>
      <c r="BZ315" s="151"/>
      <c r="CA315" s="151"/>
      <c r="CB315" s="151"/>
      <c r="CC315" s="151"/>
      <c r="CD315" s="151"/>
      <c r="CE315" s="151"/>
      <c r="CF315" s="151"/>
      <c r="CG315" s="151"/>
      <c r="CH315" s="151"/>
      <c r="CI315" s="151"/>
      <c r="CJ315" s="151"/>
      <c r="CK315" s="151"/>
      <c r="CL315" s="151"/>
      <c r="CM315" s="151"/>
      <c r="CN315" s="151"/>
      <c r="CO315" s="151"/>
      <c r="CP315" s="151"/>
      <c r="CQ315" s="151"/>
      <c r="CR315" s="151"/>
      <c r="CS315" s="151"/>
      <c r="CT315" s="151"/>
      <c r="CU315" s="151"/>
      <c r="CV315" s="151"/>
      <c r="CW315" s="151"/>
      <c r="CX315" s="151"/>
      <c r="CY315" s="151"/>
      <c r="CZ315" s="151"/>
      <c r="DA315" s="151"/>
      <c r="DB315" s="151"/>
      <c r="DC315" s="151"/>
      <c r="DD315" s="151"/>
      <c r="DE315" s="151"/>
      <c r="DF315" s="151"/>
      <c r="DG315" s="151"/>
      <c r="DH315" s="151"/>
      <c r="DI315" s="151"/>
      <c r="DJ315" s="151"/>
      <c r="DK315" s="151"/>
      <c r="DL315" s="151"/>
      <c r="DM315" s="151"/>
      <c r="DN315" s="151"/>
      <c r="DO315" s="151"/>
      <c r="DP315" s="151"/>
      <c r="DQ315" s="151"/>
      <c r="DR315" s="151"/>
      <c r="DS315" s="151"/>
      <c r="DT315" s="151"/>
      <c r="DU315" s="151"/>
      <c r="DV315" s="151"/>
      <c r="DW315" s="151"/>
      <c r="DX315" s="151"/>
      <c r="DY315" s="151"/>
      <c r="DZ315" s="151"/>
      <c r="EA315" s="151"/>
      <c r="EB315" s="151"/>
      <c r="EC315" s="151"/>
      <c r="ED315" s="151"/>
      <c r="EE315" s="151"/>
      <c r="EF315" s="151"/>
      <c r="EG315" s="151"/>
      <c r="EH315" s="151"/>
      <c r="EI315" s="151"/>
      <c r="EJ315" s="151"/>
      <c r="EK315" s="151"/>
      <c r="EL315" s="151"/>
      <c r="EM315" s="151"/>
      <c r="EN315" s="151"/>
      <c r="EO315" s="151"/>
      <c r="EP315" s="151"/>
      <c r="EQ315" s="151"/>
      <c r="ER315" s="151"/>
      <c r="ES315" s="151"/>
      <c r="ET315" s="151"/>
      <c r="EU315" s="151"/>
      <c r="EV315" s="151"/>
      <c r="EW315" s="151"/>
      <c r="EX315" s="151"/>
      <c r="EY315" s="151"/>
      <c r="EZ315" s="151"/>
      <c r="FA315" s="151"/>
      <c r="FB315" s="151"/>
      <c r="FC315" s="151"/>
      <c r="FD315" s="151"/>
      <c r="FE315" s="151"/>
      <c r="FF315" s="151"/>
      <c r="FG315" s="151"/>
      <c r="FH315" s="151"/>
      <c r="FI315" s="151"/>
      <c r="FJ315" s="151"/>
      <c r="FK315" s="151"/>
      <c r="FL315" s="151"/>
      <c r="FM315" s="151"/>
      <c r="FN315" s="151"/>
      <c r="FO315" s="151"/>
      <c r="FP315" s="151"/>
      <c r="FQ315" s="151"/>
      <c r="FR315" s="151"/>
      <c r="FS315" s="151"/>
      <c r="FT315" s="151"/>
      <c r="FU315" s="151"/>
      <c r="FV315" s="151"/>
      <c r="FW315" s="151"/>
      <c r="FX315" s="151"/>
      <c r="FY315" s="151"/>
      <c r="FZ315" s="151"/>
      <c r="GA315" s="151"/>
      <c r="GB315" s="151"/>
      <c r="GC315" s="151"/>
      <c r="GD315" s="151"/>
      <c r="GE315" s="151"/>
      <c r="GF315" s="151"/>
      <c r="GG315" s="151"/>
      <c r="GH315" s="151"/>
      <c r="GI315" s="151"/>
      <c r="GJ315" s="151"/>
      <c r="GK315" s="151"/>
      <c r="GL315" s="151"/>
      <c r="GM315" s="151"/>
      <c r="GN315" s="151"/>
      <c r="GO315" s="151"/>
      <c r="GP315" s="151"/>
      <c r="GQ315" s="151"/>
      <c r="GR315" s="151"/>
      <c r="GS315" s="151"/>
      <c r="GT315" s="151"/>
      <c r="GU315" s="151"/>
    </row>
    <row r="316" spans="1:203" x14ac:dyDescent="0.25">
      <c r="A316" s="58" t="s">
        <v>595</v>
      </c>
      <c r="B316" s="58" t="s">
        <v>442</v>
      </c>
      <c r="C316" s="88"/>
      <c r="D316" s="59">
        <f t="shared" ref="D316:O316" si="2263">D317</f>
        <v>0</v>
      </c>
      <c r="E316" s="59">
        <f t="shared" si="2263"/>
        <v>0</v>
      </c>
      <c r="F316" s="59">
        <f t="shared" si="2263"/>
        <v>0</v>
      </c>
      <c r="G316" s="59">
        <f t="shared" si="2263"/>
        <v>0</v>
      </c>
      <c r="H316" s="59">
        <f t="shared" si="2263"/>
        <v>0</v>
      </c>
      <c r="I316" s="59">
        <f t="shared" si="2263"/>
        <v>0</v>
      </c>
      <c r="J316" s="59">
        <f t="shared" si="2263"/>
        <v>0</v>
      </c>
      <c r="K316" s="59">
        <f t="shared" si="2263"/>
        <v>0</v>
      </c>
      <c r="L316" s="59">
        <f t="shared" si="2263"/>
        <v>0</v>
      </c>
      <c r="M316" s="59">
        <f t="shared" si="2263"/>
        <v>0</v>
      </c>
      <c r="N316" s="59">
        <f t="shared" si="2263"/>
        <v>0</v>
      </c>
      <c r="O316" s="59">
        <f t="shared" si="2263"/>
        <v>0</v>
      </c>
      <c r="P316" s="128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  <c r="AJ316" s="151"/>
      <c r="AK316" s="151"/>
      <c r="AL316" s="151"/>
      <c r="AM316" s="151"/>
      <c r="AN316" s="151"/>
      <c r="AO316" s="151"/>
      <c r="AP316" s="151"/>
      <c r="AQ316" s="151"/>
      <c r="AR316" s="151"/>
      <c r="AS316" s="151"/>
      <c r="AT316" s="151"/>
      <c r="AU316" s="151"/>
      <c r="AV316" s="151"/>
      <c r="AW316" s="151"/>
      <c r="AX316" s="151"/>
      <c r="AY316" s="151"/>
      <c r="AZ316" s="151"/>
      <c r="BA316" s="151"/>
      <c r="BB316" s="151"/>
      <c r="BC316" s="151"/>
      <c r="BD316" s="151"/>
      <c r="BE316" s="151"/>
      <c r="BF316" s="151"/>
      <c r="BG316" s="151"/>
      <c r="BH316" s="151"/>
      <c r="BI316" s="151"/>
      <c r="BJ316" s="151"/>
      <c r="BK316" s="151"/>
      <c r="BL316" s="151"/>
      <c r="BM316" s="151"/>
      <c r="BN316" s="151"/>
      <c r="BO316" s="151"/>
      <c r="BP316" s="151"/>
      <c r="BQ316" s="151"/>
      <c r="BR316" s="151"/>
      <c r="BS316" s="151"/>
      <c r="BT316" s="151"/>
      <c r="BU316" s="151"/>
      <c r="BV316" s="151"/>
      <c r="BW316" s="151"/>
      <c r="BX316" s="151"/>
      <c r="BY316" s="151"/>
      <c r="BZ316" s="151"/>
      <c r="CA316" s="151"/>
      <c r="CB316" s="151"/>
      <c r="CC316" s="151"/>
      <c r="CD316" s="151"/>
      <c r="CE316" s="151"/>
      <c r="CF316" s="151"/>
      <c r="CG316" s="151"/>
      <c r="CH316" s="151"/>
      <c r="CI316" s="151"/>
      <c r="CJ316" s="151"/>
      <c r="CK316" s="151"/>
      <c r="CL316" s="151"/>
      <c r="CM316" s="151"/>
      <c r="CN316" s="151"/>
      <c r="CO316" s="151"/>
      <c r="CP316" s="151"/>
      <c r="CQ316" s="151"/>
      <c r="CR316" s="151"/>
      <c r="CS316" s="151"/>
      <c r="CT316" s="151"/>
      <c r="CU316" s="151"/>
      <c r="CV316" s="151"/>
      <c r="CW316" s="151"/>
      <c r="CX316" s="151"/>
      <c r="CY316" s="151"/>
      <c r="CZ316" s="151"/>
      <c r="DA316" s="151"/>
      <c r="DB316" s="151"/>
      <c r="DC316" s="151"/>
      <c r="DD316" s="151"/>
      <c r="DE316" s="151"/>
      <c r="DF316" s="151"/>
      <c r="DG316" s="151"/>
      <c r="DH316" s="151"/>
      <c r="DI316" s="151"/>
      <c r="DJ316" s="151"/>
      <c r="DK316" s="151"/>
      <c r="DL316" s="151"/>
      <c r="DM316" s="151"/>
      <c r="DN316" s="151"/>
      <c r="DO316" s="151"/>
      <c r="DP316" s="151"/>
      <c r="DQ316" s="151"/>
      <c r="DR316" s="151"/>
      <c r="DS316" s="151"/>
      <c r="DT316" s="151"/>
      <c r="DU316" s="151"/>
      <c r="DV316" s="151"/>
      <c r="DW316" s="151"/>
      <c r="DX316" s="151"/>
      <c r="DY316" s="151"/>
      <c r="DZ316" s="151"/>
      <c r="EA316" s="151"/>
      <c r="EB316" s="151"/>
      <c r="EC316" s="151"/>
      <c r="ED316" s="151"/>
      <c r="EE316" s="151"/>
      <c r="EF316" s="151"/>
      <c r="EG316" s="151"/>
      <c r="EH316" s="151"/>
      <c r="EI316" s="151"/>
      <c r="EJ316" s="151"/>
      <c r="EK316" s="151"/>
      <c r="EL316" s="151"/>
      <c r="EM316" s="151"/>
      <c r="EN316" s="151"/>
      <c r="EO316" s="151"/>
      <c r="EP316" s="151"/>
      <c r="EQ316" s="151"/>
      <c r="ER316" s="151"/>
      <c r="ES316" s="151"/>
      <c r="ET316" s="151"/>
      <c r="EU316" s="151"/>
      <c r="EV316" s="151"/>
      <c r="EW316" s="151"/>
      <c r="EX316" s="151"/>
      <c r="EY316" s="151"/>
      <c r="EZ316" s="151"/>
      <c r="FA316" s="151"/>
      <c r="FB316" s="151"/>
      <c r="FC316" s="151"/>
      <c r="FD316" s="151"/>
      <c r="FE316" s="151"/>
      <c r="FF316" s="151"/>
      <c r="FG316" s="151"/>
      <c r="FH316" s="151"/>
      <c r="FI316" s="151"/>
      <c r="FJ316" s="151"/>
      <c r="FK316" s="151"/>
      <c r="FL316" s="151"/>
      <c r="FM316" s="151"/>
      <c r="FN316" s="151"/>
      <c r="FO316" s="151"/>
      <c r="FP316" s="151"/>
      <c r="FQ316" s="151"/>
      <c r="FR316" s="151"/>
      <c r="FS316" s="151"/>
      <c r="FT316" s="151"/>
      <c r="FU316" s="151"/>
      <c r="FV316" s="151"/>
      <c r="FW316" s="151"/>
      <c r="FX316" s="151"/>
      <c r="FY316" s="151"/>
      <c r="FZ316" s="151"/>
      <c r="GA316" s="151"/>
      <c r="GB316" s="151"/>
      <c r="GC316" s="151"/>
      <c r="GD316" s="151"/>
      <c r="GE316" s="151"/>
      <c r="GF316" s="151"/>
      <c r="GG316" s="151"/>
      <c r="GH316" s="151"/>
      <c r="GI316" s="151"/>
      <c r="GJ316" s="151"/>
      <c r="GK316" s="151"/>
      <c r="GL316" s="151"/>
      <c r="GM316" s="151"/>
      <c r="GN316" s="151"/>
      <c r="GO316" s="151"/>
      <c r="GP316" s="151"/>
      <c r="GQ316" s="151"/>
      <c r="GR316" s="151"/>
      <c r="GS316" s="151"/>
      <c r="GT316" s="151"/>
      <c r="GU316" s="151"/>
    </row>
    <row r="317" spans="1:203" x14ac:dyDescent="0.25">
      <c r="A317" s="58" t="s">
        <v>640</v>
      </c>
      <c r="B317" s="58" t="s">
        <v>443</v>
      </c>
      <c r="C317" s="88" t="s">
        <v>291</v>
      </c>
      <c r="D317" s="61">
        <f t="shared" si="1915"/>
        <v>0</v>
      </c>
      <c r="E317" s="61">
        <f t="shared" ref="E317" si="2264">R317+AC317+AN317+AY317+BJ317+BU317+CF317+CQ317+DB317+DM317+DX317+EI317+ET317+FE317+FP317+GA317+GL317</f>
        <v>0</v>
      </c>
      <c r="F317" s="61">
        <f t="shared" ref="F317" si="2265">S317+AD317+AO317+AZ317+BK317+BV317+CG317+CR317+DC317+DN317+DY317+EJ317+EU317+FF317+FQ317+GB317+GM317</f>
        <v>0</v>
      </c>
      <c r="G317" s="61">
        <f t="shared" ref="G317" si="2266">T317+AE317+AP317+BA317+BL317+BW317+CH317+CS317+DD317+DO317+DZ317+EK317+EV317+FG317+FR317+GC317+GN317</f>
        <v>0</v>
      </c>
      <c r="H317" s="61">
        <f t="shared" ref="H317" si="2267">U317+AF317+AQ317+BB317+BM317+BX317+CI317+CT317+DE317+DP317+EA317+EL317+EW317+FH317+FS317+GD317+GO317</f>
        <v>0</v>
      </c>
      <c r="I317" s="61">
        <f t="shared" ref="I317" si="2268">V317+AG317+AR317+BC317+BN317+BY317+CJ317+CU317+DF317+DQ317+EB317+EM317+EX317+FI317+FT317+GE317+GP317</f>
        <v>0</v>
      </c>
      <c r="J317" s="61">
        <f t="shared" ref="J317" si="2269">W317+AH317+AS317+BD317+BO317+BZ317+CK317+CV317+DG317+DR317+EC317+EN317+EY317+FJ317+FU317+GF317+GQ317</f>
        <v>0</v>
      </c>
      <c r="K317" s="61">
        <f t="shared" ref="K317" si="2270">X317+AI317+AT317+BE317+BP317+CA317+CL317+CW317+DH317+DS317+ED317+EO317+EZ317+FK317+FV317+GG317+GR317</f>
        <v>0</v>
      </c>
      <c r="L317" s="61">
        <f t="shared" ref="L317" si="2271">Y317+AJ317+AU317+BF317+BQ317+CB317+CM317+CX317+DI317+DT317+EE317+EP317+FA317+FL317+FW317+GH317+GS317</f>
        <v>0</v>
      </c>
      <c r="M317" s="61">
        <f t="shared" ref="M317" si="2272">Z317+AK317+AV317+BG317+BR317+CC317+CN317+CY317+DJ317+DU317+EF317+EQ317+FB317+FM317+FX317+GI317+GT317</f>
        <v>0</v>
      </c>
      <c r="N317" s="61">
        <f t="shared" ref="N317" si="2273">AA317+AL317+AW317+BH317+BS317+CD317+CO317+CZ317+DK317+DV317+EG317+ER317+FC317+FN317+FY317+GJ317+GU317</f>
        <v>0</v>
      </c>
      <c r="O317" s="69"/>
      <c r="P317" s="129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  <c r="AJ317" s="151"/>
      <c r="AK317" s="151"/>
      <c r="AL317" s="151"/>
      <c r="AM317" s="151"/>
      <c r="AN317" s="151"/>
      <c r="AO317" s="151"/>
      <c r="AP317" s="151"/>
      <c r="AQ317" s="151"/>
      <c r="AR317" s="151"/>
      <c r="AS317" s="151"/>
      <c r="AT317" s="151"/>
      <c r="AU317" s="151"/>
      <c r="AV317" s="151"/>
      <c r="AW317" s="151"/>
      <c r="AX317" s="151"/>
      <c r="AY317" s="151"/>
      <c r="AZ317" s="151"/>
      <c r="BA317" s="151"/>
      <c r="BB317" s="151"/>
      <c r="BC317" s="151"/>
      <c r="BD317" s="151"/>
      <c r="BE317" s="151"/>
      <c r="BF317" s="151"/>
      <c r="BG317" s="151"/>
      <c r="BH317" s="151"/>
      <c r="BI317" s="151"/>
      <c r="BJ317" s="151"/>
      <c r="BK317" s="151"/>
      <c r="BL317" s="151"/>
      <c r="BM317" s="151"/>
      <c r="BN317" s="151"/>
      <c r="BO317" s="151"/>
      <c r="BP317" s="151"/>
      <c r="BQ317" s="151"/>
      <c r="BR317" s="151"/>
      <c r="BS317" s="151"/>
      <c r="BT317" s="151"/>
      <c r="BU317" s="151"/>
      <c r="BV317" s="151"/>
      <c r="BW317" s="151"/>
      <c r="BX317" s="151"/>
      <c r="BY317" s="151"/>
      <c r="BZ317" s="151"/>
      <c r="CA317" s="151"/>
      <c r="CB317" s="151"/>
      <c r="CC317" s="151"/>
      <c r="CD317" s="151"/>
      <c r="CE317" s="151"/>
      <c r="CF317" s="151"/>
      <c r="CG317" s="151"/>
      <c r="CH317" s="151"/>
      <c r="CI317" s="151"/>
      <c r="CJ317" s="151"/>
      <c r="CK317" s="151"/>
      <c r="CL317" s="151"/>
      <c r="CM317" s="151"/>
      <c r="CN317" s="151"/>
      <c r="CO317" s="151"/>
      <c r="CP317" s="151"/>
      <c r="CQ317" s="151"/>
      <c r="CR317" s="151"/>
      <c r="CS317" s="151"/>
      <c r="CT317" s="151"/>
      <c r="CU317" s="151"/>
      <c r="CV317" s="151"/>
      <c r="CW317" s="151"/>
      <c r="CX317" s="151"/>
      <c r="CY317" s="151"/>
      <c r="CZ317" s="151"/>
      <c r="DA317" s="151"/>
      <c r="DB317" s="151"/>
      <c r="DC317" s="151"/>
      <c r="DD317" s="151"/>
      <c r="DE317" s="151"/>
      <c r="DF317" s="151"/>
      <c r="DG317" s="151"/>
      <c r="DH317" s="151"/>
      <c r="DI317" s="151"/>
      <c r="DJ317" s="151"/>
      <c r="DK317" s="151"/>
      <c r="DL317" s="151"/>
      <c r="DM317" s="151"/>
      <c r="DN317" s="151"/>
      <c r="DO317" s="151"/>
      <c r="DP317" s="151"/>
      <c r="DQ317" s="151"/>
      <c r="DR317" s="151"/>
      <c r="DS317" s="151"/>
      <c r="DT317" s="151"/>
      <c r="DU317" s="151"/>
      <c r="DV317" s="151"/>
      <c r="DW317" s="151"/>
      <c r="DX317" s="151"/>
      <c r="DY317" s="151"/>
      <c r="DZ317" s="151"/>
      <c r="EA317" s="151"/>
      <c r="EB317" s="151"/>
      <c r="EC317" s="151"/>
      <c r="ED317" s="151"/>
      <c r="EE317" s="151"/>
      <c r="EF317" s="151"/>
      <c r="EG317" s="151"/>
      <c r="EH317" s="151"/>
      <c r="EI317" s="151"/>
      <c r="EJ317" s="151"/>
      <c r="EK317" s="151"/>
      <c r="EL317" s="151"/>
      <c r="EM317" s="151"/>
      <c r="EN317" s="151"/>
      <c r="EO317" s="151"/>
      <c r="EP317" s="151"/>
      <c r="EQ317" s="151"/>
      <c r="ER317" s="151"/>
      <c r="ES317" s="151"/>
      <c r="ET317" s="151"/>
      <c r="EU317" s="151"/>
      <c r="EV317" s="151"/>
      <c r="EW317" s="151"/>
      <c r="EX317" s="151"/>
      <c r="EY317" s="151"/>
      <c r="EZ317" s="151"/>
      <c r="FA317" s="151"/>
      <c r="FB317" s="151"/>
      <c r="FC317" s="151"/>
      <c r="FD317" s="151"/>
      <c r="FE317" s="151"/>
      <c r="FF317" s="151"/>
      <c r="FG317" s="151"/>
      <c r="FH317" s="151"/>
      <c r="FI317" s="151"/>
      <c r="FJ317" s="151"/>
      <c r="FK317" s="151"/>
      <c r="FL317" s="151"/>
      <c r="FM317" s="151"/>
      <c r="FN317" s="151"/>
      <c r="FO317" s="151"/>
      <c r="FP317" s="151"/>
      <c r="FQ317" s="151"/>
      <c r="FR317" s="151"/>
      <c r="FS317" s="151"/>
      <c r="FT317" s="151"/>
      <c r="FU317" s="151"/>
      <c r="FV317" s="151"/>
      <c r="FW317" s="151"/>
      <c r="FX317" s="151"/>
      <c r="FY317" s="151"/>
      <c r="FZ317" s="151"/>
      <c r="GA317" s="151"/>
      <c r="GB317" s="151"/>
      <c r="GC317" s="151"/>
      <c r="GD317" s="151"/>
      <c r="GE317" s="151"/>
      <c r="GF317" s="151"/>
      <c r="GG317" s="151"/>
      <c r="GH317" s="151"/>
      <c r="GI317" s="151"/>
      <c r="GJ317" s="151"/>
      <c r="GK317" s="151"/>
      <c r="GL317" s="151"/>
      <c r="GM317" s="151"/>
      <c r="GN317" s="151"/>
      <c r="GO317" s="151"/>
      <c r="GP317" s="151"/>
      <c r="GQ317" s="151"/>
      <c r="GR317" s="151"/>
      <c r="GS317" s="151"/>
      <c r="GT317" s="151"/>
      <c r="GU317" s="151"/>
    </row>
    <row r="318" spans="1:203" x14ac:dyDescent="0.25">
      <c r="A318" s="58" t="s">
        <v>307</v>
      </c>
      <c r="B318" s="58" t="s">
        <v>308</v>
      </c>
      <c r="C318" s="70"/>
      <c r="D318" s="59">
        <f t="shared" ref="D318:O318" si="2274">D319+D320</f>
        <v>0</v>
      </c>
      <c r="E318" s="59">
        <f t="shared" si="2274"/>
        <v>0</v>
      </c>
      <c r="F318" s="59">
        <f t="shared" si="2274"/>
        <v>0</v>
      </c>
      <c r="G318" s="59">
        <f t="shared" si="2274"/>
        <v>0</v>
      </c>
      <c r="H318" s="59">
        <f t="shared" si="2274"/>
        <v>0</v>
      </c>
      <c r="I318" s="59">
        <f t="shared" si="2274"/>
        <v>0</v>
      </c>
      <c r="J318" s="59">
        <f t="shared" si="2274"/>
        <v>0</v>
      </c>
      <c r="K318" s="59">
        <f t="shared" si="2274"/>
        <v>0</v>
      </c>
      <c r="L318" s="59">
        <f t="shared" si="2274"/>
        <v>0</v>
      </c>
      <c r="M318" s="59">
        <f t="shared" si="2274"/>
        <v>0</v>
      </c>
      <c r="N318" s="59">
        <f t="shared" si="2274"/>
        <v>0</v>
      </c>
      <c r="O318" s="59">
        <f t="shared" si="2274"/>
        <v>0</v>
      </c>
      <c r="P318" s="128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  <c r="AJ318" s="151"/>
      <c r="AK318" s="151"/>
      <c r="AL318" s="151"/>
      <c r="AM318" s="151"/>
      <c r="AN318" s="151"/>
      <c r="AO318" s="151"/>
      <c r="AP318" s="151"/>
      <c r="AQ318" s="151"/>
      <c r="AR318" s="151"/>
      <c r="AS318" s="151"/>
      <c r="AT318" s="151"/>
      <c r="AU318" s="151"/>
      <c r="AV318" s="151"/>
      <c r="AW318" s="151"/>
      <c r="AX318" s="151"/>
      <c r="AY318" s="151"/>
      <c r="AZ318" s="151"/>
      <c r="BA318" s="151"/>
      <c r="BB318" s="151"/>
      <c r="BC318" s="151"/>
      <c r="BD318" s="151"/>
      <c r="BE318" s="151"/>
      <c r="BF318" s="151"/>
      <c r="BG318" s="151"/>
      <c r="BH318" s="151"/>
      <c r="BI318" s="151"/>
      <c r="BJ318" s="151"/>
      <c r="BK318" s="151"/>
      <c r="BL318" s="151"/>
      <c r="BM318" s="151"/>
      <c r="BN318" s="151"/>
      <c r="BO318" s="151"/>
      <c r="BP318" s="151"/>
      <c r="BQ318" s="151"/>
      <c r="BR318" s="151"/>
      <c r="BS318" s="151"/>
      <c r="BT318" s="151"/>
      <c r="BU318" s="151"/>
      <c r="BV318" s="151"/>
      <c r="BW318" s="151"/>
      <c r="BX318" s="151"/>
      <c r="BY318" s="151"/>
      <c r="BZ318" s="151"/>
      <c r="CA318" s="151"/>
      <c r="CB318" s="151"/>
      <c r="CC318" s="151"/>
      <c r="CD318" s="151"/>
      <c r="CE318" s="151"/>
      <c r="CF318" s="151"/>
      <c r="CG318" s="151"/>
      <c r="CH318" s="151"/>
      <c r="CI318" s="151"/>
      <c r="CJ318" s="151"/>
      <c r="CK318" s="151"/>
      <c r="CL318" s="151"/>
      <c r="CM318" s="151"/>
      <c r="CN318" s="151"/>
      <c r="CO318" s="151"/>
      <c r="CP318" s="151"/>
      <c r="CQ318" s="151"/>
      <c r="CR318" s="151"/>
      <c r="CS318" s="151"/>
      <c r="CT318" s="151"/>
      <c r="CU318" s="151"/>
      <c r="CV318" s="151"/>
      <c r="CW318" s="151"/>
      <c r="CX318" s="151"/>
      <c r="CY318" s="151"/>
      <c r="CZ318" s="151"/>
      <c r="DA318" s="151"/>
      <c r="DB318" s="151"/>
      <c r="DC318" s="151"/>
      <c r="DD318" s="151"/>
      <c r="DE318" s="151"/>
      <c r="DF318" s="151"/>
      <c r="DG318" s="151"/>
      <c r="DH318" s="151"/>
      <c r="DI318" s="151"/>
      <c r="DJ318" s="151"/>
      <c r="DK318" s="151"/>
      <c r="DL318" s="151"/>
      <c r="DM318" s="151"/>
      <c r="DN318" s="151"/>
      <c r="DO318" s="151"/>
      <c r="DP318" s="151"/>
      <c r="DQ318" s="151"/>
      <c r="DR318" s="151"/>
      <c r="DS318" s="151"/>
      <c r="DT318" s="151"/>
      <c r="DU318" s="151"/>
      <c r="DV318" s="151"/>
      <c r="DW318" s="151"/>
      <c r="DX318" s="151"/>
      <c r="DY318" s="151"/>
      <c r="DZ318" s="151"/>
      <c r="EA318" s="151"/>
      <c r="EB318" s="151"/>
      <c r="EC318" s="151"/>
      <c r="ED318" s="151"/>
      <c r="EE318" s="151"/>
      <c r="EF318" s="151"/>
      <c r="EG318" s="151"/>
      <c r="EH318" s="151"/>
      <c r="EI318" s="151"/>
      <c r="EJ318" s="151"/>
      <c r="EK318" s="151"/>
      <c r="EL318" s="151"/>
      <c r="EM318" s="151"/>
      <c r="EN318" s="151"/>
      <c r="EO318" s="151"/>
      <c r="EP318" s="151"/>
      <c r="EQ318" s="151"/>
      <c r="ER318" s="151"/>
      <c r="ES318" s="151"/>
      <c r="ET318" s="151"/>
      <c r="EU318" s="151"/>
      <c r="EV318" s="151"/>
      <c r="EW318" s="151"/>
      <c r="EX318" s="151"/>
      <c r="EY318" s="151"/>
      <c r="EZ318" s="151"/>
      <c r="FA318" s="151"/>
      <c r="FB318" s="151"/>
      <c r="FC318" s="151"/>
      <c r="FD318" s="151"/>
      <c r="FE318" s="151"/>
      <c r="FF318" s="151"/>
      <c r="FG318" s="151"/>
      <c r="FH318" s="151"/>
      <c r="FI318" s="151"/>
      <c r="FJ318" s="151"/>
      <c r="FK318" s="151"/>
      <c r="FL318" s="151"/>
      <c r="FM318" s="151"/>
      <c r="FN318" s="151"/>
      <c r="FO318" s="151"/>
      <c r="FP318" s="151"/>
      <c r="FQ318" s="151"/>
      <c r="FR318" s="151"/>
      <c r="FS318" s="151"/>
      <c r="FT318" s="151"/>
      <c r="FU318" s="151"/>
      <c r="FV318" s="151"/>
      <c r="FW318" s="151"/>
      <c r="FX318" s="151"/>
      <c r="FY318" s="151"/>
      <c r="FZ318" s="151"/>
      <c r="GA318" s="151"/>
      <c r="GB318" s="151"/>
      <c r="GC318" s="151"/>
      <c r="GD318" s="151"/>
      <c r="GE318" s="151"/>
      <c r="GF318" s="151"/>
      <c r="GG318" s="151"/>
      <c r="GH318" s="151"/>
      <c r="GI318" s="151"/>
      <c r="GJ318" s="151"/>
      <c r="GK318" s="151"/>
      <c r="GL318" s="151"/>
      <c r="GM318" s="151"/>
      <c r="GN318" s="151"/>
      <c r="GO318" s="151"/>
      <c r="GP318" s="151"/>
      <c r="GQ318" s="151"/>
      <c r="GR318" s="151"/>
      <c r="GS318" s="151"/>
      <c r="GT318" s="151"/>
      <c r="GU318" s="151"/>
    </row>
    <row r="319" spans="1:203" ht="30" x14ac:dyDescent="0.25">
      <c r="A319" s="58" t="s">
        <v>638</v>
      </c>
      <c r="B319" s="58" t="s">
        <v>311</v>
      </c>
      <c r="C319" s="70" t="s">
        <v>291</v>
      </c>
      <c r="D319" s="61">
        <f t="shared" si="1915"/>
        <v>0</v>
      </c>
      <c r="E319" s="61">
        <f t="shared" ref="E319" si="2275">R319+AC319+AN319+AY319+BJ319+BU319+CF319+CQ319+DB319+DM319+DX319+EI319+ET319+FE319+FP319+GA319+GL319</f>
        <v>0</v>
      </c>
      <c r="F319" s="61">
        <f t="shared" ref="F319" si="2276">S319+AD319+AO319+AZ319+BK319+BV319+CG319+CR319+DC319+DN319+DY319+EJ319+EU319+FF319+FQ319+GB319+GM319</f>
        <v>0</v>
      </c>
      <c r="G319" s="61">
        <f t="shared" ref="G319" si="2277">T319+AE319+AP319+BA319+BL319+BW319+CH319+CS319+DD319+DO319+DZ319+EK319+EV319+FG319+FR319+GC319+GN319</f>
        <v>0</v>
      </c>
      <c r="H319" s="61">
        <f t="shared" ref="H319" si="2278">U319+AF319+AQ319+BB319+BM319+BX319+CI319+CT319+DE319+DP319+EA319+EL319+EW319+FH319+FS319+GD319+GO319</f>
        <v>0</v>
      </c>
      <c r="I319" s="61">
        <f t="shared" ref="I319" si="2279">V319+AG319+AR319+BC319+BN319+BY319+CJ319+CU319+DF319+DQ319+EB319+EM319+EX319+FI319+FT319+GE319+GP319</f>
        <v>0</v>
      </c>
      <c r="J319" s="61">
        <f t="shared" ref="J319" si="2280">W319+AH319+AS319+BD319+BO319+BZ319+CK319+CV319+DG319+DR319+EC319+EN319+EY319+FJ319+FU319+GF319+GQ319</f>
        <v>0</v>
      </c>
      <c r="K319" s="61">
        <f t="shared" ref="K319" si="2281">X319+AI319+AT319+BE319+BP319+CA319+CL319+CW319+DH319+DS319+ED319+EO319+EZ319+FK319+FV319+GG319+GR319</f>
        <v>0</v>
      </c>
      <c r="L319" s="61">
        <f t="shared" ref="L319" si="2282">Y319+AJ319+AU319+BF319+BQ319+CB319+CM319+CX319+DI319+DT319+EE319+EP319+FA319+FL319+FW319+GH319+GS319</f>
        <v>0</v>
      </c>
      <c r="M319" s="61">
        <f t="shared" ref="M319" si="2283">Z319+AK319+AV319+BG319+BR319+CC319+CN319+CY319+DJ319+DU319+EF319+EQ319+FB319+FM319+FX319+GI319+GT319</f>
        <v>0</v>
      </c>
      <c r="N319" s="61">
        <f t="shared" ref="N319" si="2284">AA319+AL319+AW319+BH319+BS319+CD319+CO319+CZ319+DK319+DV319+EG319+ER319+FC319+FN319+FY319+GJ319+GU319</f>
        <v>0</v>
      </c>
      <c r="O319" s="69"/>
      <c r="P319" s="129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  <c r="AC319" s="151"/>
      <c r="AD319" s="151"/>
      <c r="AE319" s="151"/>
      <c r="AF319" s="151"/>
      <c r="AG319" s="151"/>
      <c r="AH319" s="151"/>
      <c r="AI319" s="151"/>
      <c r="AJ319" s="151"/>
      <c r="AK319" s="151"/>
      <c r="AL319" s="151"/>
      <c r="AM319" s="151"/>
      <c r="AN319" s="151"/>
      <c r="AO319" s="151"/>
      <c r="AP319" s="151"/>
      <c r="AQ319" s="151"/>
      <c r="AR319" s="151"/>
      <c r="AS319" s="151"/>
      <c r="AT319" s="151"/>
      <c r="AU319" s="151"/>
      <c r="AV319" s="151"/>
      <c r="AW319" s="151"/>
      <c r="AX319" s="151"/>
      <c r="AY319" s="151"/>
      <c r="AZ319" s="151"/>
      <c r="BA319" s="151"/>
      <c r="BB319" s="151"/>
      <c r="BC319" s="151"/>
      <c r="BD319" s="151"/>
      <c r="BE319" s="151"/>
      <c r="BF319" s="151"/>
      <c r="BG319" s="151"/>
      <c r="BH319" s="151"/>
      <c r="BI319" s="151"/>
      <c r="BJ319" s="151"/>
      <c r="BK319" s="151"/>
      <c r="BL319" s="151"/>
      <c r="BM319" s="151"/>
      <c r="BN319" s="151"/>
      <c r="BO319" s="151"/>
      <c r="BP319" s="151"/>
      <c r="BQ319" s="151"/>
      <c r="BR319" s="151"/>
      <c r="BS319" s="151"/>
      <c r="BT319" s="151"/>
      <c r="BU319" s="151"/>
      <c r="BV319" s="151"/>
      <c r="BW319" s="151"/>
      <c r="BX319" s="151"/>
      <c r="BY319" s="151"/>
      <c r="BZ319" s="151"/>
      <c r="CA319" s="151"/>
      <c r="CB319" s="151"/>
      <c r="CC319" s="151"/>
      <c r="CD319" s="151"/>
      <c r="CE319" s="151"/>
      <c r="CF319" s="151"/>
      <c r="CG319" s="151"/>
      <c r="CH319" s="151"/>
      <c r="CI319" s="151"/>
      <c r="CJ319" s="151"/>
      <c r="CK319" s="151"/>
      <c r="CL319" s="151"/>
      <c r="CM319" s="151"/>
      <c r="CN319" s="151"/>
      <c r="CO319" s="151"/>
      <c r="CP319" s="151"/>
      <c r="CQ319" s="151"/>
      <c r="CR319" s="151"/>
      <c r="CS319" s="151"/>
      <c r="CT319" s="151"/>
      <c r="CU319" s="151"/>
      <c r="CV319" s="151"/>
      <c r="CW319" s="151"/>
      <c r="CX319" s="151"/>
      <c r="CY319" s="151"/>
      <c r="CZ319" s="151"/>
      <c r="DA319" s="151"/>
      <c r="DB319" s="151"/>
      <c r="DC319" s="151"/>
      <c r="DD319" s="151"/>
      <c r="DE319" s="151"/>
      <c r="DF319" s="151"/>
      <c r="DG319" s="151"/>
      <c r="DH319" s="151"/>
      <c r="DI319" s="151"/>
      <c r="DJ319" s="151"/>
      <c r="DK319" s="151"/>
      <c r="DL319" s="151"/>
      <c r="DM319" s="151"/>
      <c r="DN319" s="151"/>
      <c r="DO319" s="151"/>
      <c r="DP319" s="151"/>
      <c r="DQ319" s="151"/>
      <c r="DR319" s="151"/>
      <c r="DS319" s="151"/>
      <c r="DT319" s="151"/>
      <c r="DU319" s="151"/>
      <c r="DV319" s="151"/>
      <c r="DW319" s="151"/>
      <c r="DX319" s="151"/>
      <c r="DY319" s="151"/>
      <c r="DZ319" s="151"/>
      <c r="EA319" s="151"/>
      <c r="EB319" s="151"/>
      <c r="EC319" s="151"/>
      <c r="ED319" s="151"/>
      <c r="EE319" s="151"/>
      <c r="EF319" s="151"/>
      <c r="EG319" s="151"/>
      <c r="EH319" s="151"/>
      <c r="EI319" s="151"/>
      <c r="EJ319" s="151"/>
      <c r="EK319" s="151"/>
      <c r="EL319" s="151"/>
      <c r="EM319" s="151"/>
      <c r="EN319" s="151"/>
      <c r="EO319" s="151"/>
      <c r="EP319" s="151"/>
      <c r="EQ319" s="151"/>
      <c r="ER319" s="151"/>
      <c r="ES319" s="151"/>
      <c r="ET319" s="151"/>
      <c r="EU319" s="151"/>
      <c r="EV319" s="151"/>
      <c r="EW319" s="151"/>
      <c r="EX319" s="151"/>
      <c r="EY319" s="151"/>
      <c r="EZ319" s="151"/>
      <c r="FA319" s="151"/>
      <c r="FB319" s="151"/>
      <c r="FC319" s="151"/>
      <c r="FD319" s="151"/>
      <c r="FE319" s="151"/>
      <c r="FF319" s="151"/>
      <c r="FG319" s="151"/>
      <c r="FH319" s="151"/>
      <c r="FI319" s="151"/>
      <c r="FJ319" s="151"/>
      <c r="FK319" s="151"/>
      <c r="FL319" s="151"/>
      <c r="FM319" s="151"/>
      <c r="FN319" s="151"/>
      <c r="FO319" s="151"/>
      <c r="FP319" s="151"/>
      <c r="FQ319" s="151"/>
      <c r="FR319" s="151"/>
      <c r="FS319" s="151"/>
      <c r="FT319" s="151"/>
      <c r="FU319" s="151"/>
      <c r="FV319" s="151"/>
      <c r="FW319" s="151"/>
      <c r="FX319" s="151"/>
      <c r="FY319" s="151"/>
      <c r="FZ319" s="151"/>
      <c r="GA319" s="151"/>
      <c r="GB319" s="151"/>
      <c r="GC319" s="151"/>
      <c r="GD319" s="151"/>
      <c r="GE319" s="151"/>
      <c r="GF319" s="151"/>
      <c r="GG319" s="151"/>
      <c r="GH319" s="151"/>
      <c r="GI319" s="151"/>
      <c r="GJ319" s="151"/>
      <c r="GK319" s="151"/>
      <c r="GL319" s="151"/>
      <c r="GM319" s="151"/>
      <c r="GN319" s="151"/>
      <c r="GO319" s="151"/>
      <c r="GP319" s="151"/>
      <c r="GQ319" s="151"/>
      <c r="GR319" s="151"/>
      <c r="GS319" s="151"/>
      <c r="GT319" s="151"/>
      <c r="GU319" s="151"/>
    </row>
    <row r="320" spans="1:203" x14ac:dyDescent="0.25">
      <c r="A320" s="58" t="s">
        <v>641</v>
      </c>
      <c r="B320" s="58" t="s">
        <v>312</v>
      </c>
      <c r="C320" s="70" t="s">
        <v>291</v>
      </c>
      <c r="D320" s="61">
        <f t="shared" si="1915"/>
        <v>0</v>
      </c>
      <c r="E320" s="61">
        <f t="shared" ref="E320" si="2285">R320+AC320+AN320+AY320+BJ320+BU320+CF320+CQ320+DB320+DM320+DX320+EI320+ET320+FE320+FP320+GA320+GL320</f>
        <v>0</v>
      </c>
      <c r="F320" s="61">
        <f t="shared" ref="F320" si="2286">S320+AD320+AO320+AZ320+BK320+BV320+CG320+CR320+DC320+DN320+DY320+EJ320+EU320+FF320+FQ320+GB320+GM320</f>
        <v>0</v>
      </c>
      <c r="G320" s="61">
        <f t="shared" ref="G320" si="2287">T320+AE320+AP320+BA320+BL320+BW320+CH320+CS320+DD320+DO320+DZ320+EK320+EV320+FG320+FR320+GC320+GN320</f>
        <v>0</v>
      </c>
      <c r="H320" s="61">
        <f t="shared" ref="H320" si="2288">U320+AF320+AQ320+BB320+BM320+BX320+CI320+CT320+DE320+DP320+EA320+EL320+EW320+FH320+FS320+GD320+GO320</f>
        <v>0</v>
      </c>
      <c r="I320" s="61">
        <f t="shared" ref="I320" si="2289">V320+AG320+AR320+BC320+BN320+BY320+CJ320+CU320+DF320+DQ320+EB320+EM320+EX320+FI320+FT320+GE320+GP320</f>
        <v>0</v>
      </c>
      <c r="J320" s="61">
        <f t="shared" ref="J320" si="2290">W320+AH320+AS320+BD320+BO320+BZ320+CK320+CV320+DG320+DR320+EC320+EN320+EY320+FJ320+FU320+GF320+GQ320</f>
        <v>0</v>
      </c>
      <c r="K320" s="61">
        <f t="shared" ref="K320" si="2291">X320+AI320+AT320+BE320+BP320+CA320+CL320+CW320+DH320+DS320+ED320+EO320+EZ320+FK320+FV320+GG320+GR320</f>
        <v>0</v>
      </c>
      <c r="L320" s="61">
        <f t="shared" ref="L320" si="2292">Y320+AJ320+AU320+BF320+BQ320+CB320+CM320+CX320+DI320+DT320+EE320+EP320+FA320+FL320+FW320+GH320+GS320</f>
        <v>0</v>
      </c>
      <c r="M320" s="61">
        <f t="shared" ref="M320" si="2293">Z320+AK320+AV320+BG320+BR320+CC320+CN320+CY320+DJ320+DU320+EF320+EQ320+FB320+FM320+FX320+GI320+GT320</f>
        <v>0</v>
      </c>
      <c r="N320" s="61">
        <f t="shared" ref="N320" si="2294">AA320+AL320+AW320+BH320+BS320+CD320+CO320+CZ320+DK320+DV320+EG320+ER320+FC320+FN320+FY320+GJ320+GU320</f>
        <v>0</v>
      </c>
      <c r="O320" s="69"/>
      <c r="P320" s="129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  <c r="AC320" s="151"/>
      <c r="AD320" s="151"/>
      <c r="AE320" s="151"/>
      <c r="AF320" s="151"/>
      <c r="AG320" s="151"/>
      <c r="AH320" s="151"/>
      <c r="AI320" s="151"/>
      <c r="AJ320" s="151"/>
      <c r="AK320" s="151"/>
      <c r="AL320" s="151"/>
      <c r="AM320" s="151"/>
      <c r="AN320" s="151"/>
      <c r="AO320" s="151"/>
      <c r="AP320" s="151"/>
      <c r="AQ320" s="151"/>
      <c r="AR320" s="151"/>
      <c r="AS320" s="151"/>
      <c r="AT320" s="151"/>
      <c r="AU320" s="151"/>
      <c r="AV320" s="151"/>
      <c r="AW320" s="151"/>
      <c r="AX320" s="151"/>
      <c r="AY320" s="151"/>
      <c r="AZ320" s="151"/>
      <c r="BA320" s="151"/>
      <c r="BB320" s="151"/>
      <c r="BC320" s="151"/>
      <c r="BD320" s="151"/>
      <c r="BE320" s="151"/>
      <c r="BF320" s="151"/>
      <c r="BG320" s="151"/>
      <c r="BH320" s="151"/>
      <c r="BI320" s="151"/>
      <c r="BJ320" s="151"/>
      <c r="BK320" s="151"/>
      <c r="BL320" s="151"/>
      <c r="BM320" s="151"/>
      <c r="BN320" s="151"/>
      <c r="BO320" s="151"/>
      <c r="BP320" s="151"/>
      <c r="BQ320" s="151"/>
      <c r="BR320" s="151"/>
      <c r="BS320" s="151"/>
      <c r="BT320" s="151"/>
      <c r="BU320" s="151"/>
      <c r="BV320" s="151"/>
      <c r="BW320" s="151"/>
      <c r="BX320" s="151"/>
      <c r="BY320" s="151"/>
      <c r="BZ320" s="151"/>
      <c r="CA320" s="151"/>
      <c r="CB320" s="151"/>
      <c r="CC320" s="151"/>
      <c r="CD320" s="151"/>
      <c r="CE320" s="151"/>
      <c r="CF320" s="151"/>
      <c r="CG320" s="151"/>
      <c r="CH320" s="151"/>
      <c r="CI320" s="151"/>
      <c r="CJ320" s="151"/>
      <c r="CK320" s="151"/>
      <c r="CL320" s="151"/>
      <c r="CM320" s="151"/>
      <c r="CN320" s="151"/>
      <c r="CO320" s="151"/>
      <c r="CP320" s="151"/>
      <c r="CQ320" s="151"/>
      <c r="CR320" s="151"/>
      <c r="CS320" s="151"/>
      <c r="CT320" s="151"/>
      <c r="CU320" s="151"/>
      <c r="CV320" s="151"/>
      <c r="CW320" s="151"/>
      <c r="CX320" s="151"/>
      <c r="CY320" s="151"/>
      <c r="CZ320" s="151"/>
      <c r="DA320" s="151"/>
      <c r="DB320" s="151"/>
      <c r="DC320" s="151"/>
      <c r="DD320" s="151"/>
      <c r="DE320" s="151"/>
      <c r="DF320" s="151"/>
      <c r="DG320" s="151"/>
      <c r="DH320" s="151"/>
      <c r="DI320" s="151"/>
      <c r="DJ320" s="151"/>
      <c r="DK320" s="151"/>
      <c r="DL320" s="151"/>
      <c r="DM320" s="151"/>
      <c r="DN320" s="151"/>
      <c r="DO320" s="151"/>
      <c r="DP320" s="151"/>
      <c r="DQ320" s="151"/>
      <c r="DR320" s="151"/>
      <c r="DS320" s="151"/>
      <c r="DT320" s="151"/>
      <c r="DU320" s="151"/>
      <c r="DV320" s="151"/>
      <c r="DW320" s="151"/>
      <c r="DX320" s="151"/>
      <c r="DY320" s="151"/>
      <c r="DZ320" s="151"/>
      <c r="EA320" s="151"/>
      <c r="EB320" s="151"/>
      <c r="EC320" s="151"/>
      <c r="ED320" s="151"/>
      <c r="EE320" s="151"/>
      <c r="EF320" s="151"/>
      <c r="EG320" s="151"/>
      <c r="EH320" s="151"/>
      <c r="EI320" s="151"/>
      <c r="EJ320" s="151"/>
      <c r="EK320" s="151"/>
      <c r="EL320" s="151"/>
      <c r="EM320" s="151"/>
      <c r="EN320" s="151"/>
      <c r="EO320" s="151"/>
      <c r="EP320" s="151"/>
      <c r="EQ320" s="151"/>
      <c r="ER320" s="151"/>
      <c r="ES320" s="151"/>
      <c r="ET320" s="151"/>
      <c r="EU320" s="151"/>
      <c r="EV320" s="151"/>
      <c r="EW320" s="151"/>
      <c r="EX320" s="151"/>
      <c r="EY320" s="151"/>
      <c r="EZ320" s="151"/>
      <c r="FA320" s="151"/>
      <c r="FB320" s="151"/>
      <c r="FC320" s="151"/>
      <c r="FD320" s="151"/>
      <c r="FE320" s="151"/>
      <c r="FF320" s="151"/>
      <c r="FG320" s="151"/>
      <c r="FH320" s="151"/>
      <c r="FI320" s="151"/>
      <c r="FJ320" s="151"/>
      <c r="FK320" s="151"/>
      <c r="FL320" s="151"/>
      <c r="FM320" s="151"/>
      <c r="FN320" s="151"/>
      <c r="FO320" s="151"/>
      <c r="FP320" s="151"/>
      <c r="FQ320" s="151"/>
      <c r="FR320" s="151"/>
      <c r="FS320" s="151"/>
      <c r="FT320" s="151"/>
      <c r="FU320" s="151"/>
      <c r="FV320" s="151"/>
      <c r="FW320" s="151"/>
      <c r="FX320" s="151"/>
      <c r="FY320" s="151"/>
      <c r="FZ320" s="151"/>
      <c r="GA320" s="151"/>
      <c r="GB320" s="151"/>
      <c r="GC320" s="151"/>
      <c r="GD320" s="151"/>
      <c r="GE320" s="151"/>
      <c r="GF320" s="151"/>
      <c r="GG320" s="151"/>
      <c r="GH320" s="151"/>
      <c r="GI320" s="151"/>
      <c r="GJ320" s="151"/>
      <c r="GK320" s="151"/>
      <c r="GL320" s="151"/>
      <c r="GM320" s="151"/>
      <c r="GN320" s="151"/>
      <c r="GO320" s="151"/>
      <c r="GP320" s="151"/>
      <c r="GQ320" s="151"/>
      <c r="GR320" s="151"/>
      <c r="GS320" s="151"/>
      <c r="GT320" s="151"/>
      <c r="GU320" s="151"/>
    </row>
    <row r="321" spans="1:203" s="33" customFormat="1" ht="18.75" customHeight="1" x14ac:dyDescent="0.25">
      <c r="A321" s="219" t="s">
        <v>36</v>
      </c>
      <c r="B321" s="226"/>
      <c r="C321" s="86"/>
      <c r="D321" s="77">
        <f t="shared" ref="D321:O321" si="2295">D322+D326+D333+D337+D344</f>
        <v>151</v>
      </c>
      <c r="E321" s="77">
        <f t="shared" si="2295"/>
        <v>151</v>
      </c>
      <c r="F321" s="77">
        <f t="shared" si="2295"/>
        <v>151</v>
      </c>
      <c r="G321" s="77">
        <f t="shared" si="2295"/>
        <v>151</v>
      </c>
      <c r="H321" s="77">
        <f t="shared" si="2295"/>
        <v>151</v>
      </c>
      <c r="I321" s="77">
        <f t="shared" si="2295"/>
        <v>151</v>
      </c>
      <c r="J321" s="77">
        <f t="shared" si="2295"/>
        <v>151</v>
      </c>
      <c r="K321" s="77">
        <f t="shared" si="2295"/>
        <v>151</v>
      </c>
      <c r="L321" s="77">
        <f t="shared" si="2295"/>
        <v>151</v>
      </c>
      <c r="M321" s="77">
        <f t="shared" si="2295"/>
        <v>151</v>
      </c>
      <c r="N321" s="77">
        <f t="shared" si="2295"/>
        <v>151</v>
      </c>
      <c r="O321" s="77">
        <f t="shared" si="2295"/>
        <v>0</v>
      </c>
      <c r="P321" s="130">
        <v>1</v>
      </c>
      <c r="Q321" s="149"/>
      <c r="R321" s="149"/>
      <c r="S321" s="149"/>
      <c r="T321" s="149"/>
      <c r="U321" s="149"/>
      <c r="V321" s="149"/>
      <c r="W321" s="149"/>
      <c r="X321" s="149"/>
      <c r="Y321" s="149"/>
      <c r="Z321" s="149"/>
      <c r="AA321" s="149"/>
      <c r="AB321" s="149"/>
      <c r="AC321" s="149"/>
      <c r="AD321" s="149"/>
      <c r="AE321" s="149"/>
      <c r="AF321" s="149"/>
      <c r="AG321" s="149"/>
      <c r="AH321" s="149"/>
      <c r="AI321" s="149"/>
      <c r="AJ321" s="149"/>
      <c r="AK321" s="149"/>
      <c r="AL321" s="149"/>
      <c r="AM321" s="149"/>
      <c r="AN321" s="149"/>
      <c r="AO321" s="149"/>
      <c r="AP321" s="149"/>
      <c r="AQ321" s="149"/>
      <c r="AR321" s="149"/>
      <c r="AS321" s="149"/>
      <c r="AT321" s="149"/>
      <c r="AU321" s="149"/>
      <c r="AV321" s="149"/>
      <c r="AW321" s="149"/>
      <c r="AX321" s="149"/>
      <c r="AY321" s="149"/>
      <c r="AZ321" s="149"/>
      <c r="BA321" s="149"/>
      <c r="BB321" s="149"/>
      <c r="BC321" s="149"/>
      <c r="BD321" s="149"/>
      <c r="BE321" s="149"/>
      <c r="BF321" s="149"/>
      <c r="BG321" s="149"/>
      <c r="BH321" s="149"/>
      <c r="BI321" s="149"/>
      <c r="BJ321" s="149"/>
      <c r="BK321" s="149"/>
      <c r="BL321" s="149"/>
      <c r="BM321" s="149"/>
      <c r="BN321" s="149"/>
      <c r="BO321" s="149"/>
      <c r="BP321" s="149"/>
      <c r="BQ321" s="149"/>
      <c r="BR321" s="149"/>
      <c r="BS321" s="149"/>
      <c r="BT321" s="149"/>
      <c r="BU321" s="149"/>
      <c r="BV321" s="149"/>
      <c r="BW321" s="149"/>
      <c r="BX321" s="149"/>
      <c r="BY321" s="149"/>
      <c r="BZ321" s="149"/>
      <c r="CA321" s="149"/>
      <c r="CB321" s="149"/>
      <c r="CC321" s="149"/>
      <c r="CD321" s="149"/>
      <c r="CE321" s="149"/>
      <c r="CF321" s="149"/>
      <c r="CG321" s="149"/>
      <c r="CH321" s="149"/>
      <c r="CI321" s="149"/>
      <c r="CJ321" s="149"/>
      <c r="CK321" s="149"/>
      <c r="CL321" s="149"/>
      <c r="CM321" s="149"/>
      <c r="CN321" s="149"/>
      <c r="CO321" s="149"/>
      <c r="CP321" s="149"/>
      <c r="CQ321" s="149"/>
      <c r="CR321" s="149"/>
      <c r="CS321" s="149"/>
      <c r="CT321" s="149"/>
      <c r="CU321" s="149"/>
      <c r="CV321" s="149"/>
      <c r="CW321" s="149"/>
      <c r="CX321" s="149"/>
      <c r="CY321" s="149"/>
      <c r="CZ321" s="149"/>
      <c r="DA321" s="149"/>
      <c r="DB321" s="149"/>
      <c r="DC321" s="149"/>
      <c r="DD321" s="149"/>
      <c r="DE321" s="149"/>
      <c r="DF321" s="149"/>
      <c r="DG321" s="149"/>
      <c r="DH321" s="149"/>
      <c r="DI321" s="149"/>
      <c r="DJ321" s="149"/>
      <c r="DK321" s="149"/>
      <c r="DL321" s="149"/>
      <c r="DM321" s="149"/>
      <c r="DN321" s="149"/>
      <c r="DO321" s="149"/>
      <c r="DP321" s="149"/>
      <c r="DQ321" s="149"/>
      <c r="DR321" s="149"/>
      <c r="DS321" s="149"/>
      <c r="DT321" s="149"/>
      <c r="DU321" s="149"/>
      <c r="DV321" s="149"/>
      <c r="DW321" s="149"/>
      <c r="DX321" s="149"/>
      <c r="DY321" s="149"/>
      <c r="DZ321" s="149"/>
      <c r="EA321" s="149"/>
      <c r="EB321" s="149"/>
      <c r="EC321" s="149"/>
      <c r="ED321" s="149"/>
      <c r="EE321" s="149"/>
      <c r="EF321" s="149"/>
      <c r="EG321" s="149"/>
      <c r="EH321" s="149"/>
      <c r="EI321" s="149"/>
      <c r="EJ321" s="149"/>
      <c r="EK321" s="149"/>
      <c r="EL321" s="149"/>
      <c r="EM321" s="149"/>
      <c r="EN321" s="149"/>
      <c r="EO321" s="149"/>
      <c r="EP321" s="149"/>
      <c r="EQ321" s="149"/>
      <c r="ER321" s="149"/>
      <c r="ES321" s="149"/>
      <c r="ET321" s="149"/>
      <c r="EU321" s="149"/>
      <c r="EV321" s="149"/>
      <c r="EW321" s="149"/>
      <c r="EX321" s="149"/>
      <c r="EY321" s="149"/>
      <c r="EZ321" s="149"/>
      <c r="FA321" s="149"/>
      <c r="FB321" s="149"/>
      <c r="FC321" s="149"/>
      <c r="FD321" s="149"/>
      <c r="FE321" s="149"/>
      <c r="FF321" s="149"/>
      <c r="FG321" s="149"/>
      <c r="FH321" s="149"/>
      <c r="FI321" s="149"/>
      <c r="FJ321" s="149"/>
      <c r="FK321" s="149"/>
      <c r="FL321" s="149"/>
      <c r="FM321" s="149"/>
      <c r="FN321" s="149"/>
      <c r="FO321" s="149"/>
      <c r="FP321" s="149"/>
      <c r="FQ321" s="149"/>
      <c r="FR321" s="149"/>
      <c r="FS321" s="149"/>
      <c r="FT321" s="149"/>
      <c r="FU321" s="149"/>
      <c r="FV321" s="149"/>
      <c r="FW321" s="149"/>
      <c r="FX321" s="149"/>
      <c r="FY321" s="149"/>
      <c r="FZ321" s="149"/>
      <c r="GA321" s="149"/>
      <c r="GB321" s="149"/>
      <c r="GC321" s="149"/>
      <c r="GD321" s="149"/>
      <c r="GE321" s="149"/>
      <c r="GF321" s="149"/>
      <c r="GG321" s="149"/>
      <c r="GH321" s="149"/>
      <c r="GI321" s="149"/>
      <c r="GJ321" s="149"/>
      <c r="GK321" s="149"/>
      <c r="GL321" s="149"/>
      <c r="GM321" s="149"/>
      <c r="GN321" s="149"/>
      <c r="GO321" s="149"/>
      <c r="GP321" s="149"/>
      <c r="GQ321" s="149"/>
      <c r="GR321" s="149"/>
      <c r="GS321" s="149"/>
      <c r="GT321" s="149"/>
      <c r="GU321" s="149"/>
    </row>
    <row r="322" spans="1:203" x14ac:dyDescent="0.25">
      <c r="A322" s="58" t="s">
        <v>261</v>
      </c>
      <c r="B322" s="58" t="s">
        <v>262</v>
      </c>
      <c r="C322" s="70"/>
      <c r="D322" s="59">
        <f t="shared" ref="D322:O322" si="2296">D323+D324+D325</f>
        <v>15</v>
      </c>
      <c r="E322" s="59">
        <f t="shared" si="2296"/>
        <v>15</v>
      </c>
      <c r="F322" s="59">
        <f t="shared" si="2296"/>
        <v>15</v>
      </c>
      <c r="G322" s="59">
        <f t="shared" si="2296"/>
        <v>15</v>
      </c>
      <c r="H322" s="59">
        <f t="shared" si="2296"/>
        <v>15</v>
      </c>
      <c r="I322" s="59">
        <f t="shared" si="2296"/>
        <v>15</v>
      </c>
      <c r="J322" s="59">
        <f t="shared" si="2296"/>
        <v>15</v>
      </c>
      <c r="K322" s="59">
        <f t="shared" si="2296"/>
        <v>15</v>
      </c>
      <c r="L322" s="59">
        <f t="shared" si="2296"/>
        <v>15</v>
      </c>
      <c r="M322" s="59">
        <f t="shared" si="2296"/>
        <v>15</v>
      </c>
      <c r="N322" s="59">
        <f t="shared" si="2296"/>
        <v>15</v>
      </c>
      <c r="O322" s="59">
        <f t="shared" si="2296"/>
        <v>0</v>
      </c>
      <c r="P322" s="128"/>
      <c r="Q322" s="149"/>
      <c r="R322" s="149"/>
      <c r="S322" s="149"/>
      <c r="T322" s="149"/>
      <c r="U322" s="149"/>
      <c r="V322" s="149"/>
      <c r="W322" s="149"/>
      <c r="X322" s="149"/>
      <c r="Y322" s="149"/>
      <c r="Z322" s="149"/>
      <c r="AA322" s="149"/>
      <c r="AB322" s="149"/>
      <c r="AC322" s="149"/>
      <c r="AD322" s="149"/>
      <c r="AE322" s="149"/>
      <c r="AF322" s="149"/>
      <c r="AG322" s="149"/>
      <c r="AH322" s="149"/>
      <c r="AI322" s="149"/>
      <c r="AJ322" s="149"/>
      <c r="AK322" s="149"/>
      <c r="AL322" s="149"/>
      <c r="AM322" s="149"/>
      <c r="AN322" s="149"/>
      <c r="AO322" s="149"/>
      <c r="AP322" s="149"/>
      <c r="AQ322" s="149"/>
      <c r="AR322" s="149"/>
      <c r="AS322" s="149"/>
      <c r="AT322" s="149"/>
      <c r="AU322" s="149"/>
      <c r="AV322" s="149"/>
      <c r="AW322" s="149"/>
      <c r="AX322" s="149"/>
      <c r="AY322" s="149"/>
      <c r="AZ322" s="149"/>
      <c r="BA322" s="149"/>
      <c r="BB322" s="149"/>
      <c r="BC322" s="149"/>
      <c r="BD322" s="149"/>
      <c r="BE322" s="149"/>
      <c r="BF322" s="149"/>
      <c r="BG322" s="149"/>
      <c r="BH322" s="149"/>
      <c r="BI322" s="149"/>
      <c r="BJ322" s="149"/>
      <c r="BK322" s="149"/>
      <c r="BL322" s="149"/>
      <c r="BM322" s="149"/>
      <c r="BN322" s="149"/>
      <c r="BO322" s="149"/>
      <c r="BP322" s="149"/>
      <c r="BQ322" s="149"/>
      <c r="BR322" s="149"/>
      <c r="BS322" s="149"/>
      <c r="BT322" s="149"/>
      <c r="BU322" s="149"/>
      <c r="BV322" s="149"/>
      <c r="BW322" s="149"/>
      <c r="BX322" s="149"/>
      <c r="BY322" s="149"/>
      <c r="BZ322" s="149"/>
      <c r="CA322" s="149"/>
      <c r="CB322" s="149"/>
      <c r="CC322" s="149"/>
      <c r="CD322" s="149"/>
      <c r="CE322" s="149"/>
      <c r="CF322" s="149"/>
      <c r="CG322" s="149"/>
      <c r="CH322" s="149"/>
      <c r="CI322" s="149"/>
      <c r="CJ322" s="149"/>
      <c r="CK322" s="149"/>
      <c r="CL322" s="149"/>
      <c r="CM322" s="149"/>
      <c r="CN322" s="149"/>
      <c r="CO322" s="149"/>
      <c r="CP322" s="149"/>
      <c r="CQ322" s="149"/>
      <c r="CR322" s="149"/>
      <c r="CS322" s="149"/>
      <c r="CT322" s="149"/>
      <c r="CU322" s="149"/>
      <c r="CV322" s="149"/>
      <c r="CW322" s="149"/>
      <c r="CX322" s="149"/>
      <c r="CY322" s="149"/>
      <c r="CZ322" s="149"/>
      <c r="DA322" s="149"/>
      <c r="DB322" s="149"/>
      <c r="DC322" s="149"/>
      <c r="DD322" s="149"/>
      <c r="DE322" s="149"/>
      <c r="DF322" s="149"/>
      <c r="DG322" s="149"/>
      <c r="DH322" s="149"/>
      <c r="DI322" s="149"/>
      <c r="DJ322" s="149"/>
      <c r="DK322" s="149"/>
      <c r="DL322" s="149"/>
      <c r="DM322" s="149"/>
      <c r="DN322" s="149"/>
      <c r="DO322" s="149"/>
      <c r="DP322" s="149"/>
      <c r="DQ322" s="149"/>
      <c r="DR322" s="149"/>
      <c r="DS322" s="149"/>
      <c r="DT322" s="149"/>
      <c r="DU322" s="149"/>
      <c r="DV322" s="149"/>
      <c r="DW322" s="149"/>
      <c r="DX322" s="149"/>
      <c r="DY322" s="149"/>
      <c r="DZ322" s="149"/>
      <c r="EA322" s="149"/>
      <c r="EB322" s="149"/>
      <c r="EC322" s="149"/>
      <c r="ED322" s="149"/>
      <c r="EE322" s="149"/>
      <c r="EF322" s="149"/>
      <c r="EG322" s="149"/>
      <c r="EH322" s="149"/>
      <c r="EI322" s="149"/>
      <c r="EJ322" s="149"/>
      <c r="EK322" s="149"/>
      <c r="EL322" s="149"/>
      <c r="EM322" s="149"/>
      <c r="EN322" s="149"/>
      <c r="EO322" s="149"/>
      <c r="EP322" s="149"/>
      <c r="EQ322" s="149"/>
      <c r="ER322" s="149"/>
      <c r="ES322" s="149"/>
      <c r="ET322" s="149"/>
      <c r="EU322" s="149"/>
      <c r="EV322" s="149"/>
      <c r="EW322" s="149"/>
      <c r="EX322" s="149"/>
      <c r="EY322" s="149"/>
      <c r="EZ322" s="149"/>
      <c r="FA322" s="149"/>
      <c r="FB322" s="149"/>
      <c r="FC322" s="149"/>
      <c r="FD322" s="149"/>
      <c r="FE322" s="149"/>
      <c r="FF322" s="149"/>
      <c r="FG322" s="149"/>
      <c r="FH322" s="149"/>
      <c r="FI322" s="149"/>
      <c r="FJ322" s="149"/>
      <c r="FK322" s="149"/>
      <c r="FL322" s="149"/>
      <c r="FM322" s="149"/>
      <c r="FN322" s="149"/>
      <c r="FO322" s="149"/>
      <c r="FP322" s="149"/>
      <c r="FQ322" s="149"/>
      <c r="FR322" s="149"/>
      <c r="FS322" s="149"/>
      <c r="FT322" s="149"/>
      <c r="FU322" s="149"/>
      <c r="FV322" s="149"/>
      <c r="FW322" s="149"/>
      <c r="FX322" s="149"/>
      <c r="FY322" s="149"/>
      <c r="FZ322" s="149"/>
      <c r="GA322" s="149"/>
      <c r="GB322" s="149"/>
      <c r="GC322" s="149"/>
      <c r="GD322" s="149"/>
      <c r="GE322" s="149"/>
      <c r="GF322" s="149"/>
      <c r="GG322" s="149"/>
      <c r="GH322" s="149"/>
      <c r="GI322" s="149"/>
      <c r="GJ322" s="149"/>
      <c r="GK322" s="149"/>
      <c r="GL322" s="149"/>
      <c r="GM322" s="149"/>
      <c r="GN322" s="149"/>
      <c r="GO322" s="149"/>
      <c r="GP322" s="149"/>
      <c r="GQ322" s="149"/>
      <c r="GR322" s="149"/>
      <c r="GS322" s="149"/>
      <c r="GT322" s="149"/>
      <c r="GU322" s="149"/>
    </row>
    <row r="323" spans="1:203" x14ac:dyDescent="0.25">
      <c r="A323" s="58" t="s">
        <v>621</v>
      </c>
      <c r="B323" s="58" t="s">
        <v>541</v>
      </c>
      <c r="C323" s="70" t="s">
        <v>291</v>
      </c>
      <c r="D323" s="61">
        <f t="shared" si="1915"/>
        <v>5</v>
      </c>
      <c r="E323" s="61">
        <f t="shared" ref="E323" si="2297">R323+AC323+AN323+AY323+BJ323+BU323+CF323+CQ323+DB323+DM323+DX323+EI323+ET323+FE323+FP323+GA323+GL323</f>
        <v>5</v>
      </c>
      <c r="F323" s="61">
        <f t="shared" ref="F323" si="2298">S323+AD323+AO323+AZ323+BK323+BV323+CG323+CR323+DC323+DN323+DY323+EJ323+EU323+FF323+FQ323+GB323+GM323</f>
        <v>5</v>
      </c>
      <c r="G323" s="61">
        <f t="shared" ref="G323" si="2299">T323+AE323+AP323+BA323+BL323+BW323+CH323+CS323+DD323+DO323+DZ323+EK323+EV323+FG323+FR323+GC323+GN323</f>
        <v>5</v>
      </c>
      <c r="H323" s="61">
        <f t="shared" ref="H323" si="2300">U323+AF323+AQ323+BB323+BM323+BX323+CI323+CT323+DE323+DP323+EA323+EL323+EW323+FH323+FS323+GD323+GO323</f>
        <v>5</v>
      </c>
      <c r="I323" s="61">
        <f t="shared" ref="I323" si="2301">V323+AG323+AR323+BC323+BN323+BY323+CJ323+CU323+DF323+DQ323+EB323+EM323+EX323+FI323+FT323+GE323+GP323</f>
        <v>5</v>
      </c>
      <c r="J323" s="61">
        <f t="shared" ref="J323" si="2302">W323+AH323+AS323+BD323+BO323+BZ323+CK323+CV323+DG323+DR323+EC323+EN323+EY323+FJ323+FU323+GF323+GQ323</f>
        <v>5</v>
      </c>
      <c r="K323" s="61">
        <f t="shared" ref="K323" si="2303">X323+AI323+AT323+BE323+BP323+CA323+CL323+CW323+DH323+DS323+ED323+EO323+EZ323+FK323+FV323+GG323+GR323</f>
        <v>5</v>
      </c>
      <c r="L323" s="61">
        <f t="shared" ref="L323" si="2304">Y323+AJ323+AU323+BF323+BQ323+CB323+CM323+CX323+DI323+DT323+EE323+EP323+FA323+FL323+FW323+GH323+GS323</f>
        <v>5</v>
      </c>
      <c r="M323" s="61">
        <f t="shared" ref="M323" si="2305">Z323+AK323+AV323+BG323+BR323+CC323+CN323+CY323+DJ323+DU323+EF323+EQ323+FB323+FM323+FX323+GI323+GT323</f>
        <v>5</v>
      </c>
      <c r="N323" s="61">
        <f t="shared" ref="N323" si="2306">AA323+AL323+AW323+BH323+BS323+CD323+CO323+CZ323+DK323+DV323+EG323+ER323+FC323+FN323+FY323+GJ323+GU323</f>
        <v>5</v>
      </c>
      <c r="O323" s="69"/>
      <c r="P323" s="129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AL323" s="151"/>
      <c r="AM323" s="151"/>
      <c r="AN323" s="151"/>
      <c r="AO323" s="151"/>
      <c r="AP323" s="151"/>
      <c r="AQ323" s="151"/>
      <c r="AR323" s="151"/>
      <c r="AS323" s="151"/>
      <c r="AT323" s="151"/>
      <c r="AU323" s="151"/>
      <c r="AV323" s="151"/>
      <c r="AW323" s="151"/>
      <c r="AX323" s="151"/>
      <c r="AY323" s="151"/>
      <c r="AZ323" s="151"/>
      <c r="BA323" s="151"/>
      <c r="BB323" s="151"/>
      <c r="BC323" s="151"/>
      <c r="BD323" s="151"/>
      <c r="BE323" s="151"/>
      <c r="BF323" s="151"/>
      <c r="BG323" s="151"/>
      <c r="BH323" s="151"/>
      <c r="BI323" s="151"/>
      <c r="BJ323" s="151"/>
      <c r="BK323" s="151"/>
      <c r="BL323" s="151"/>
      <c r="BM323" s="151"/>
      <c r="BN323" s="151"/>
      <c r="BO323" s="151"/>
      <c r="BP323" s="151"/>
      <c r="BQ323" s="151"/>
      <c r="BR323" s="151"/>
      <c r="BS323" s="151"/>
      <c r="BT323" s="151"/>
      <c r="BU323" s="151"/>
      <c r="BV323" s="151"/>
      <c r="BW323" s="151"/>
      <c r="BX323" s="151"/>
      <c r="BY323" s="151"/>
      <c r="BZ323" s="151"/>
      <c r="CA323" s="151"/>
      <c r="CB323" s="151"/>
      <c r="CC323" s="151"/>
      <c r="CD323" s="151"/>
      <c r="CE323" s="178">
        <v>5</v>
      </c>
      <c r="CF323" s="178">
        <v>5</v>
      </c>
      <c r="CG323" s="178">
        <v>5</v>
      </c>
      <c r="CH323" s="178">
        <v>5</v>
      </c>
      <c r="CI323" s="178">
        <v>5</v>
      </c>
      <c r="CJ323" s="178">
        <v>5</v>
      </c>
      <c r="CK323" s="178">
        <v>5</v>
      </c>
      <c r="CL323" s="178">
        <v>5</v>
      </c>
      <c r="CM323" s="178">
        <v>5</v>
      </c>
      <c r="CN323" s="178">
        <v>5</v>
      </c>
      <c r="CO323" s="178">
        <v>5</v>
      </c>
      <c r="CP323" s="151"/>
      <c r="CQ323" s="151"/>
      <c r="CR323" s="151"/>
      <c r="CS323" s="151"/>
      <c r="CT323" s="151"/>
      <c r="CU323" s="151"/>
      <c r="CV323" s="151"/>
      <c r="CW323" s="151"/>
      <c r="CX323" s="151"/>
      <c r="CY323" s="151"/>
      <c r="CZ323" s="151"/>
      <c r="DA323" s="151"/>
      <c r="DB323" s="151"/>
      <c r="DC323" s="151"/>
      <c r="DD323" s="151"/>
      <c r="DE323" s="151"/>
      <c r="DF323" s="151"/>
      <c r="DG323" s="151"/>
      <c r="DH323" s="151"/>
      <c r="DI323" s="151"/>
      <c r="DJ323" s="151"/>
      <c r="DK323" s="151"/>
      <c r="DL323" s="151"/>
      <c r="DM323" s="151"/>
      <c r="DN323" s="151"/>
      <c r="DO323" s="151"/>
      <c r="DP323" s="151"/>
      <c r="DQ323" s="151"/>
      <c r="DR323" s="151"/>
      <c r="DS323" s="151"/>
      <c r="DT323" s="151"/>
      <c r="DU323" s="151"/>
      <c r="DV323" s="151"/>
      <c r="DW323" s="151"/>
      <c r="DX323" s="151"/>
      <c r="DY323" s="151"/>
      <c r="DZ323" s="151"/>
      <c r="EA323" s="151"/>
      <c r="EB323" s="151"/>
      <c r="EC323" s="151"/>
      <c r="ED323" s="151"/>
      <c r="EE323" s="151"/>
      <c r="EF323" s="151"/>
      <c r="EG323" s="151"/>
      <c r="EH323" s="151"/>
      <c r="EI323" s="151"/>
      <c r="EJ323" s="151"/>
      <c r="EK323" s="151"/>
      <c r="EL323" s="151"/>
      <c r="EM323" s="151"/>
      <c r="EN323" s="151"/>
      <c r="EO323" s="151"/>
      <c r="EP323" s="151"/>
      <c r="EQ323" s="151"/>
      <c r="ER323" s="151"/>
      <c r="ES323" s="151"/>
      <c r="ET323" s="151"/>
      <c r="EU323" s="151"/>
      <c r="EV323" s="151"/>
      <c r="EW323" s="151"/>
      <c r="EX323" s="151"/>
      <c r="EY323" s="151"/>
      <c r="EZ323" s="151"/>
      <c r="FA323" s="151"/>
      <c r="FB323" s="151"/>
      <c r="FC323" s="151"/>
      <c r="FD323" s="151"/>
      <c r="FE323" s="151"/>
      <c r="FF323" s="151"/>
      <c r="FG323" s="151"/>
      <c r="FH323" s="151"/>
      <c r="FI323" s="151"/>
      <c r="FJ323" s="151"/>
      <c r="FK323" s="151"/>
      <c r="FL323" s="151"/>
      <c r="FM323" s="151"/>
      <c r="FN323" s="151"/>
      <c r="FO323" s="151"/>
      <c r="FP323" s="151"/>
      <c r="FQ323" s="151"/>
      <c r="FR323" s="151"/>
      <c r="FS323" s="151"/>
      <c r="FT323" s="151"/>
      <c r="FU323" s="151"/>
      <c r="FV323" s="151"/>
      <c r="FW323" s="151"/>
      <c r="FX323" s="151"/>
      <c r="FY323" s="151"/>
      <c r="FZ323" s="151"/>
      <c r="GA323" s="151"/>
      <c r="GB323" s="151"/>
      <c r="GC323" s="151"/>
      <c r="GD323" s="151"/>
      <c r="GE323" s="151"/>
      <c r="GF323" s="151"/>
      <c r="GG323" s="151"/>
      <c r="GH323" s="151"/>
      <c r="GI323" s="151"/>
      <c r="GJ323" s="151"/>
      <c r="GK323" s="151"/>
      <c r="GL323" s="151"/>
      <c r="GM323" s="151"/>
      <c r="GN323" s="151"/>
      <c r="GO323" s="151"/>
      <c r="GP323" s="151"/>
      <c r="GQ323" s="151"/>
      <c r="GR323" s="151"/>
      <c r="GS323" s="151"/>
      <c r="GT323" s="151"/>
      <c r="GU323" s="151"/>
    </row>
    <row r="324" spans="1:203" x14ac:dyDescent="0.25">
      <c r="A324" s="58" t="s">
        <v>622</v>
      </c>
      <c r="B324" s="58" t="s">
        <v>488</v>
      </c>
      <c r="C324" s="70" t="s">
        <v>291</v>
      </c>
      <c r="D324" s="61">
        <f t="shared" si="1915"/>
        <v>5</v>
      </c>
      <c r="E324" s="61">
        <f t="shared" ref="E324" si="2307">R324+AC324+AN324+AY324+BJ324+BU324+CF324+CQ324+DB324+DM324+DX324+EI324+ET324+FE324+FP324+GA324+GL324</f>
        <v>5</v>
      </c>
      <c r="F324" s="61">
        <f t="shared" ref="F324" si="2308">S324+AD324+AO324+AZ324+BK324+BV324+CG324+CR324+DC324+DN324+DY324+EJ324+EU324+FF324+FQ324+GB324+GM324</f>
        <v>5</v>
      </c>
      <c r="G324" s="61">
        <f t="shared" ref="G324" si="2309">T324+AE324+AP324+BA324+BL324+BW324+CH324+CS324+DD324+DO324+DZ324+EK324+EV324+FG324+FR324+GC324+GN324</f>
        <v>5</v>
      </c>
      <c r="H324" s="61">
        <f t="shared" ref="H324" si="2310">U324+AF324+AQ324+BB324+BM324+BX324+CI324+CT324+DE324+DP324+EA324+EL324+EW324+FH324+FS324+GD324+GO324</f>
        <v>5</v>
      </c>
      <c r="I324" s="61">
        <f t="shared" ref="I324" si="2311">V324+AG324+AR324+BC324+BN324+BY324+CJ324+CU324+DF324+DQ324+EB324+EM324+EX324+FI324+FT324+GE324+GP324</f>
        <v>5</v>
      </c>
      <c r="J324" s="61">
        <f t="shared" ref="J324" si="2312">W324+AH324+AS324+BD324+BO324+BZ324+CK324+CV324+DG324+DR324+EC324+EN324+EY324+FJ324+FU324+GF324+GQ324</f>
        <v>5</v>
      </c>
      <c r="K324" s="61">
        <f t="shared" ref="K324" si="2313">X324+AI324+AT324+BE324+BP324+CA324+CL324+CW324+DH324+DS324+ED324+EO324+EZ324+FK324+FV324+GG324+GR324</f>
        <v>5</v>
      </c>
      <c r="L324" s="61">
        <f t="shared" ref="L324" si="2314">Y324+AJ324+AU324+BF324+BQ324+CB324+CM324+CX324+DI324+DT324+EE324+EP324+FA324+FL324+FW324+GH324+GS324</f>
        <v>5</v>
      </c>
      <c r="M324" s="61">
        <f t="shared" ref="M324" si="2315">Z324+AK324+AV324+BG324+BR324+CC324+CN324+CY324+DJ324+DU324+EF324+EQ324+FB324+FM324+FX324+GI324+GT324</f>
        <v>5</v>
      </c>
      <c r="N324" s="61">
        <f t="shared" ref="N324" si="2316">AA324+AL324+AW324+BH324+BS324+CD324+CO324+CZ324+DK324+DV324+EG324+ER324+FC324+FN324+FY324+GJ324+GU324</f>
        <v>5</v>
      </c>
      <c r="O324" s="69"/>
      <c r="P324" s="129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AL324" s="151"/>
      <c r="AM324" s="151"/>
      <c r="AN324" s="151"/>
      <c r="AO324" s="151"/>
      <c r="AP324" s="151"/>
      <c r="AQ324" s="151"/>
      <c r="AR324" s="151"/>
      <c r="AS324" s="151"/>
      <c r="AT324" s="151"/>
      <c r="AU324" s="151"/>
      <c r="AV324" s="151"/>
      <c r="AW324" s="151"/>
      <c r="AX324" s="151"/>
      <c r="AY324" s="151"/>
      <c r="AZ324" s="151"/>
      <c r="BA324" s="151"/>
      <c r="BB324" s="151"/>
      <c r="BC324" s="151"/>
      <c r="BD324" s="151"/>
      <c r="BE324" s="151"/>
      <c r="BF324" s="151"/>
      <c r="BG324" s="151"/>
      <c r="BH324" s="151"/>
      <c r="BI324" s="151"/>
      <c r="BJ324" s="151"/>
      <c r="BK324" s="151"/>
      <c r="BL324" s="151"/>
      <c r="BM324" s="151"/>
      <c r="BN324" s="151"/>
      <c r="BO324" s="151"/>
      <c r="BP324" s="151"/>
      <c r="BQ324" s="151"/>
      <c r="BR324" s="151"/>
      <c r="BS324" s="151"/>
      <c r="BT324" s="151"/>
      <c r="BU324" s="151"/>
      <c r="BV324" s="151"/>
      <c r="BW324" s="151"/>
      <c r="BX324" s="151"/>
      <c r="BY324" s="151"/>
      <c r="BZ324" s="151"/>
      <c r="CA324" s="151"/>
      <c r="CB324" s="151"/>
      <c r="CC324" s="151"/>
      <c r="CD324" s="151"/>
      <c r="CE324" s="178">
        <v>5</v>
      </c>
      <c r="CF324" s="178">
        <v>5</v>
      </c>
      <c r="CG324" s="178">
        <v>5</v>
      </c>
      <c r="CH324" s="178">
        <v>5</v>
      </c>
      <c r="CI324" s="178">
        <v>5</v>
      </c>
      <c r="CJ324" s="178">
        <v>5</v>
      </c>
      <c r="CK324" s="178">
        <v>5</v>
      </c>
      <c r="CL324" s="178">
        <v>5</v>
      </c>
      <c r="CM324" s="178">
        <v>5</v>
      </c>
      <c r="CN324" s="178">
        <v>5</v>
      </c>
      <c r="CO324" s="178">
        <v>5</v>
      </c>
      <c r="CP324" s="151"/>
      <c r="CQ324" s="151"/>
      <c r="CR324" s="151"/>
      <c r="CS324" s="151"/>
      <c r="CT324" s="151"/>
      <c r="CU324" s="151"/>
      <c r="CV324" s="151"/>
      <c r="CW324" s="151"/>
      <c r="CX324" s="151"/>
      <c r="CY324" s="151"/>
      <c r="CZ324" s="151"/>
      <c r="DA324" s="151"/>
      <c r="DB324" s="151"/>
      <c r="DC324" s="151"/>
      <c r="DD324" s="151"/>
      <c r="DE324" s="151"/>
      <c r="DF324" s="151"/>
      <c r="DG324" s="151"/>
      <c r="DH324" s="151"/>
      <c r="DI324" s="151"/>
      <c r="DJ324" s="151"/>
      <c r="DK324" s="151"/>
      <c r="DL324" s="151"/>
      <c r="DM324" s="151"/>
      <c r="DN324" s="151"/>
      <c r="DO324" s="151"/>
      <c r="DP324" s="151"/>
      <c r="DQ324" s="151"/>
      <c r="DR324" s="151"/>
      <c r="DS324" s="151"/>
      <c r="DT324" s="151"/>
      <c r="DU324" s="151"/>
      <c r="DV324" s="151"/>
      <c r="DW324" s="151"/>
      <c r="DX324" s="151"/>
      <c r="DY324" s="151"/>
      <c r="DZ324" s="151"/>
      <c r="EA324" s="151"/>
      <c r="EB324" s="151"/>
      <c r="EC324" s="151"/>
      <c r="ED324" s="151"/>
      <c r="EE324" s="151"/>
      <c r="EF324" s="151"/>
      <c r="EG324" s="151"/>
      <c r="EH324" s="151"/>
      <c r="EI324" s="151"/>
      <c r="EJ324" s="151"/>
      <c r="EK324" s="151"/>
      <c r="EL324" s="151"/>
      <c r="EM324" s="151"/>
      <c r="EN324" s="151"/>
      <c r="EO324" s="151"/>
      <c r="EP324" s="151"/>
      <c r="EQ324" s="151"/>
      <c r="ER324" s="151"/>
      <c r="ES324" s="151"/>
      <c r="ET324" s="151"/>
      <c r="EU324" s="151"/>
      <c r="EV324" s="151"/>
      <c r="EW324" s="151"/>
      <c r="EX324" s="151"/>
      <c r="EY324" s="151"/>
      <c r="EZ324" s="151"/>
      <c r="FA324" s="151"/>
      <c r="FB324" s="151"/>
      <c r="FC324" s="151"/>
      <c r="FD324" s="151"/>
      <c r="FE324" s="151"/>
      <c r="FF324" s="151"/>
      <c r="FG324" s="151"/>
      <c r="FH324" s="151"/>
      <c r="FI324" s="151"/>
      <c r="FJ324" s="151"/>
      <c r="FK324" s="151"/>
      <c r="FL324" s="151"/>
      <c r="FM324" s="151"/>
      <c r="FN324" s="151"/>
      <c r="FO324" s="151"/>
      <c r="FP324" s="151"/>
      <c r="FQ324" s="151"/>
      <c r="FR324" s="151"/>
      <c r="FS324" s="151"/>
      <c r="FT324" s="151"/>
      <c r="FU324" s="151"/>
      <c r="FV324" s="151"/>
      <c r="FW324" s="151"/>
      <c r="FX324" s="151"/>
      <c r="FY324" s="151"/>
      <c r="FZ324" s="151"/>
      <c r="GA324" s="151"/>
      <c r="GB324" s="151"/>
      <c r="GC324" s="151"/>
      <c r="GD324" s="151"/>
      <c r="GE324" s="151"/>
      <c r="GF324" s="151"/>
      <c r="GG324" s="151"/>
      <c r="GH324" s="151"/>
      <c r="GI324" s="151"/>
      <c r="GJ324" s="151"/>
      <c r="GK324" s="151"/>
      <c r="GL324" s="151"/>
      <c r="GM324" s="151"/>
      <c r="GN324" s="151"/>
      <c r="GO324" s="151"/>
      <c r="GP324" s="151"/>
      <c r="GQ324" s="151"/>
      <c r="GR324" s="151"/>
      <c r="GS324" s="151"/>
      <c r="GT324" s="151"/>
      <c r="GU324" s="151"/>
    </row>
    <row r="325" spans="1:203" x14ac:dyDescent="0.25">
      <c r="A325" s="58" t="s">
        <v>623</v>
      </c>
      <c r="B325" s="58" t="s">
        <v>264</v>
      </c>
      <c r="C325" s="70" t="s">
        <v>291</v>
      </c>
      <c r="D325" s="61">
        <f t="shared" si="1915"/>
        <v>5</v>
      </c>
      <c r="E325" s="61">
        <f t="shared" ref="E325" si="2317">R325+AC325+AN325+AY325+BJ325+BU325+CF325+CQ325+DB325+DM325+DX325+EI325+ET325+FE325+FP325+GA325+GL325</f>
        <v>5</v>
      </c>
      <c r="F325" s="61">
        <f t="shared" ref="F325" si="2318">S325+AD325+AO325+AZ325+BK325+BV325+CG325+CR325+DC325+DN325+DY325+EJ325+EU325+FF325+FQ325+GB325+GM325</f>
        <v>5</v>
      </c>
      <c r="G325" s="61">
        <f t="shared" ref="G325" si="2319">T325+AE325+AP325+BA325+BL325+BW325+CH325+CS325+DD325+DO325+DZ325+EK325+EV325+FG325+FR325+GC325+GN325</f>
        <v>5</v>
      </c>
      <c r="H325" s="61">
        <f t="shared" ref="H325" si="2320">U325+AF325+AQ325+BB325+BM325+BX325+CI325+CT325+DE325+DP325+EA325+EL325+EW325+FH325+FS325+GD325+GO325</f>
        <v>5</v>
      </c>
      <c r="I325" s="61">
        <f t="shared" ref="I325" si="2321">V325+AG325+AR325+BC325+BN325+BY325+CJ325+CU325+DF325+DQ325+EB325+EM325+EX325+FI325+FT325+GE325+GP325</f>
        <v>5</v>
      </c>
      <c r="J325" s="61">
        <f t="shared" ref="J325" si="2322">W325+AH325+AS325+BD325+BO325+BZ325+CK325+CV325+DG325+DR325+EC325+EN325+EY325+FJ325+FU325+GF325+GQ325</f>
        <v>5</v>
      </c>
      <c r="K325" s="61">
        <f t="shared" ref="K325" si="2323">X325+AI325+AT325+BE325+BP325+CA325+CL325+CW325+DH325+DS325+ED325+EO325+EZ325+FK325+FV325+GG325+GR325</f>
        <v>5</v>
      </c>
      <c r="L325" s="61">
        <f t="shared" ref="L325" si="2324">Y325+AJ325+AU325+BF325+BQ325+CB325+CM325+CX325+DI325+DT325+EE325+EP325+FA325+FL325+FW325+GH325+GS325</f>
        <v>5</v>
      </c>
      <c r="M325" s="61">
        <f t="shared" ref="M325" si="2325">Z325+AK325+AV325+BG325+BR325+CC325+CN325+CY325+DJ325+DU325+EF325+EQ325+FB325+FM325+FX325+GI325+GT325</f>
        <v>5</v>
      </c>
      <c r="N325" s="61">
        <f t="shared" ref="N325" si="2326">AA325+AL325+AW325+BH325+BS325+CD325+CO325+CZ325+DK325+DV325+EG325+ER325+FC325+FN325+FY325+GJ325+GU325</f>
        <v>5</v>
      </c>
      <c r="O325" s="69"/>
      <c r="P325" s="129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AL325" s="151"/>
      <c r="AM325" s="151"/>
      <c r="AN325" s="151"/>
      <c r="AO325" s="151"/>
      <c r="AP325" s="151"/>
      <c r="AQ325" s="151"/>
      <c r="AR325" s="151"/>
      <c r="AS325" s="151"/>
      <c r="AT325" s="151"/>
      <c r="AU325" s="151"/>
      <c r="AV325" s="151"/>
      <c r="AW325" s="151"/>
      <c r="AX325" s="151"/>
      <c r="AY325" s="151"/>
      <c r="AZ325" s="151"/>
      <c r="BA325" s="151"/>
      <c r="BB325" s="151"/>
      <c r="BC325" s="151"/>
      <c r="BD325" s="151"/>
      <c r="BE325" s="151"/>
      <c r="BF325" s="151"/>
      <c r="BG325" s="151"/>
      <c r="BH325" s="151"/>
      <c r="BI325" s="151"/>
      <c r="BJ325" s="151"/>
      <c r="BK325" s="151"/>
      <c r="BL325" s="151"/>
      <c r="BM325" s="151"/>
      <c r="BN325" s="151"/>
      <c r="BO325" s="151"/>
      <c r="BP325" s="151"/>
      <c r="BQ325" s="151"/>
      <c r="BR325" s="151"/>
      <c r="BS325" s="151"/>
      <c r="BT325" s="151"/>
      <c r="BU325" s="151"/>
      <c r="BV325" s="151"/>
      <c r="BW325" s="151"/>
      <c r="BX325" s="151"/>
      <c r="BY325" s="151"/>
      <c r="BZ325" s="151"/>
      <c r="CA325" s="151"/>
      <c r="CB325" s="151"/>
      <c r="CC325" s="151"/>
      <c r="CD325" s="151"/>
      <c r="CE325" s="178">
        <v>5</v>
      </c>
      <c r="CF325" s="178">
        <v>5</v>
      </c>
      <c r="CG325" s="178">
        <v>5</v>
      </c>
      <c r="CH325" s="178">
        <v>5</v>
      </c>
      <c r="CI325" s="178">
        <v>5</v>
      </c>
      <c r="CJ325" s="178">
        <v>5</v>
      </c>
      <c r="CK325" s="178">
        <v>5</v>
      </c>
      <c r="CL325" s="178">
        <v>5</v>
      </c>
      <c r="CM325" s="178">
        <v>5</v>
      </c>
      <c r="CN325" s="178">
        <v>5</v>
      </c>
      <c r="CO325" s="178">
        <v>5</v>
      </c>
      <c r="CP325" s="151"/>
      <c r="CQ325" s="151"/>
      <c r="CR325" s="151"/>
      <c r="CS325" s="151"/>
      <c r="CT325" s="151"/>
      <c r="CU325" s="151"/>
      <c r="CV325" s="151"/>
      <c r="CW325" s="151"/>
      <c r="CX325" s="151"/>
      <c r="CY325" s="151"/>
      <c r="CZ325" s="151"/>
      <c r="DA325" s="151"/>
      <c r="DB325" s="151"/>
      <c r="DC325" s="151"/>
      <c r="DD325" s="151"/>
      <c r="DE325" s="151"/>
      <c r="DF325" s="151"/>
      <c r="DG325" s="151"/>
      <c r="DH325" s="151"/>
      <c r="DI325" s="151"/>
      <c r="DJ325" s="151"/>
      <c r="DK325" s="151"/>
      <c r="DL325" s="151"/>
      <c r="DM325" s="151"/>
      <c r="DN325" s="151"/>
      <c r="DO325" s="151"/>
      <c r="DP325" s="151"/>
      <c r="DQ325" s="151"/>
      <c r="DR325" s="151"/>
      <c r="DS325" s="151"/>
      <c r="DT325" s="151"/>
      <c r="DU325" s="151"/>
      <c r="DV325" s="151"/>
      <c r="DW325" s="151"/>
      <c r="DX325" s="151"/>
      <c r="DY325" s="151"/>
      <c r="DZ325" s="151"/>
      <c r="EA325" s="151"/>
      <c r="EB325" s="151"/>
      <c r="EC325" s="151"/>
      <c r="ED325" s="151"/>
      <c r="EE325" s="151"/>
      <c r="EF325" s="151"/>
      <c r="EG325" s="151"/>
      <c r="EH325" s="151"/>
      <c r="EI325" s="151"/>
      <c r="EJ325" s="151"/>
      <c r="EK325" s="151"/>
      <c r="EL325" s="151"/>
      <c r="EM325" s="151"/>
      <c r="EN325" s="151"/>
      <c r="EO325" s="151"/>
      <c r="EP325" s="151"/>
      <c r="EQ325" s="151"/>
      <c r="ER325" s="151"/>
      <c r="ES325" s="151"/>
      <c r="ET325" s="151"/>
      <c r="EU325" s="151"/>
      <c r="EV325" s="151"/>
      <c r="EW325" s="151"/>
      <c r="EX325" s="151"/>
      <c r="EY325" s="151"/>
      <c r="EZ325" s="151"/>
      <c r="FA325" s="151"/>
      <c r="FB325" s="151"/>
      <c r="FC325" s="151"/>
      <c r="FD325" s="151"/>
      <c r="FE325" s="151"/>
      <c r="FF325" s="151"/>
      <c r="FG325" s="151"/>
      <c r="FH325" s="151"/>
      <c r="FI325" s="151"/>
      <c r="FJ325" s="151"/>
      <c r="FK325" s="151"/>
      <c r="FL325" s="151"/>
      <c r="FM325" s="151"/>
      <c r="FN325" s="151"/>
      <c r="FO325" s="151"/>
      <c r="FP325" s="151"/>
      <c r="FQ325" s="151"/>
      <c r="FR325" s="151"/>
      <c r="FS325" s="151"/>
      <c r="FT325" s="151"/>
      <c r="FU325" s="151"/>
      <c r="FV325" s="151"/>
      <c r="FW325" s="151"/>
      <c r="FX325" s="151"/>
      <c r="FY325" s="151"/>
      <c r="FZ325" s="151"/>
      <c r="GA325" s="151"/>
      <c r="GB325" s="151"/>
      <c r="GC325" s="151"/>
      <c r="GD325" s="151"/>
      <c r="GE325" s="151"/>
      <c r="GF325" s="151"/>
      <c r="GG325" s="151"/>
      <c r="GH325" s="151"/>
      <c r="GI325" s="151"/>
      <c r="GJ325" s="151"/>
      <c r="GK325" s="151"/>
      <c r="GL325" s="151"/>
      <c r="GM325" s="151"/>
      <c r="GN325" s="151"/>
      <c r="GO325" s="151"/>
      <c r="GP325" s="151"/>
      <c r="GQ325" s="151"/>
      <c r="GR325" s="151"/>
      <c r="GS325" s="151"/>
      <c r="GT325" s="151"/>
      <c r="GU325" s="151"/>
    </row>
    <row r="326" spans="1:203" ht="30" x14ac:dyDescent="0.25">
      <c r="A326" s="58" t="s">
        <v>37</v>
      </c>
      <c r="B326" s="58" t="s">
        <v>38</v>
      </c>
      <c r="C326" s="70"/>
      <c r="D326" s="59">
        <f t="shared" ref="D326:O326" si="2327">SUM(D327:D332)</f>
        <v>38</v>
      </c>
      <c r="E326" s="59">
        <f t="shared" si="2327"/>
        <v>38</v>
      </c>
      <c r="F326" s="59">
        <f t="shared" si="2327"/>
        <v>38</v>
      </c>
      <c r="G326" s="59">
        <f t="shared" si="2327"/>
        <v>38</v>
      </c>
      <c r="H326" s="59">
        <f t="shared" si="2327"/>
        <v>38</v>
      </c>
      <c r="I326" s="59">
        <f t="shared" si="2327"/>
        <v>38</v>
      </c>
      <c r="J326" s="59">
        <f t="shared" si="2327"/>
        <v>38</v>
      </c>
      <c r="K326" s="59">
        <f t="shared" si="2327"/>
        <v>38</v>
      </c>
      <c r="L326" s="59">
        <f t="shared" si="2327"/>
        <v>38</v>
      </c>
      <c r="M326" s="59">
        <f t="shared" si="2327"/>
        <v>38</v>
      </c>
      <c r="N326" s="59">
        <f t="shared" si="2327"/>
        <v>38</v>
      </c>
      <c r="O326" s="59">
        <f t="shared" si="2327"/>
        <v>0</v>
      </c>
      <c r="P326" s="128"/>
      <c r="Q326" s="149"/>
      <c r="R326" s="149"/>
      <c r="S326" s="149"/>
      <c r="T326" s="149"/>
      <c r="U326" s="149"/>
      <c r="V326" s="149"/>
      <c r="W326" s="149"/>
      <c r="X326" s="149"/>
      <c r="Y326" s="149"/>
      <c r="Z326" s="149"/>
      <c r="AA326" s="149"/>
      <c r="AB326" s="149"/>
      <c r="AC326" s="149"/>
      <c r="AD326" s="149"/>
      <c r="AE326" s="149"/>
      <c r="AF326" s="149"/>
      <c r="AG326" s="149"/>
      <c r="AH326" s="149"/>
      <c r="AI326" s="149"/>
      <c r="AJ326" s="149"/>
      <c r="AK326" s="149"/>
      <c r="AL326" s="149"/>
      <c r="AM326" s="149"/>
      <c r="AN326" s="149"/>
      <c r="AO326" s="149"/>
      <c r="AP326" s="149"/>
      <c r="AQ326" s="149"/>
      <c r="AR326" s="149"/>
      <c r="AS326" s="149"/>
      <c r="AT326" s="149"/>
      <c r="AU326" s="149"/>
      <c r="AV326" s="149"/>
      <c r="AW326" s="149"/>
      <c r="AX326" s="149"/>
      <c r="AY326" s="149"/>
      <c r="AZ326" s="149"/>
      <c r="BA326" s="149"/>
      <c r="BB326" s="149"/>
      <c r="BC326" s="149"/>
      <c r="BD326" s="149"/>
      <c r="BE326" s="149"/>
      <c r="BF326" s="149"/>
      <c r="BG326" s="149"/>
      <c r="BH326" s="149"/>
      <c r="BI326" s="149"/>
      <c r="BJ326" s="149"/>
      <c r="BK326" s="149"/>
      <c r="BL326" s="149"/>
      <c r="BM326" s="149"/>
      <c r="BN326" s="149"/>
      <c r="BO326" s="149"/>
      <c r="BP326" s="149"/>
      <c r="BQ326" s="149"/>
      <c r="BR326" s="149"/>
      <c r="BS326" s="149"/>
      <c r="BT326" s="149"/>
      <c r="BU326" s="149"/>
      <c r="BV326" s="149"/>
      <c r="BW326" s="149"/>
      <c r="BX326" s="149"/>
      <c r="BY326" s="149"/>
      <c r="BZ326" s="149"/>
      <c r="CA326" s="149"/>
      <c r="CB326" s="149"/>
      <c r="CC326" s="149"/>
      <c r="CD326" s="149"/>
      <c r="CE326" s="149"/>
      <c r="CF326" s="149"/>
      <c r="CG326" s="149"/>
      <c r="CH326" s="149"/>
      <c r="CI326" s="149"/>
      <c r="CJ326" s="149"/>
      <c r="CK326" s="149"/>
      <c r="CL326" s="149"/>
      <c r="CM326" s="149"/>
      <c r="CN326" s="149"/>
      <c r="CO326" s="149"/>
      <c r="CP326" s="149"/>
      <c r="CQ326" s="149"/>
      <c r="CR326" s="149"/>
      <c r="CS326" s="149"/>
      <c r="CT326" s="149"/>
      <c r="CU326" s="149"/>
      <c r="CV326" s="149"/>
      <c r="CW326" s="149"/>
      <c r="CX326" s="149"/>
      <c r="CY326" s="149"/>
      <c r="CZ326" s="149"/>
      <c r="DA326" s="149"/>
      <c r="DB326" s="149"/>
      <c r="DC326" s="149"/>
      <c r="DD326" s="149"/>
      <c r="DE326" s="149"/>
      <c r="DF326" s="149"/>
      <c r="DG326" s="149"/>
      <c r="DH326" s="149"/>
      <c r="DI326" s="149"/>
      <c r="DJ326" s="149"/>
      <c r="DK326" s="149"/>
      <c r="DL326" s="149"/>
      <c r="DM326" s="149"/>
      <c r="DN326" s="149"/>
      <c r="DO326" s="149"/>
      <c r="DP326" s="149"/>
      <c r="DQ326" s="149"/>
      <c r="DR326" s="149"/>
      <c r="DS326" s="149"/>
      <c r="DT326" s="149"/>
      <c r="DU326" s="149"/>
      <c r="DV326" s="149"/>
      <c r="DW326" s="149"/>
      <c r="DX326" s="149"/>
      <c r="DY326" s="149"/>
      <c r="DZ326" s="149"/>
      <c r="EA326" s="149"/>
      <c r="EB326" s="149"/>
      <c r="EC326" s="149"/>
      <c r="ED326" s="149"/>
      <c r="EE326" s="149"/>
      <c r="EF326" s="149"/>
      <c r="EG326" s="149"/>
      <c r="EH326" s="149"/>
      <c r="EI326" s="149"/>
      <c r="EJ326" s="149"/>
      <c r="EK326" s="149"/>
      <c r="EL326" s="149"/>
      <c r="EM326" s="149"/>
      <c r="EN326" s="149"/>
      <c r="EO326" s="149"/>
      <c r="EP326" s="149"/>
      <c r="EQ326" s="149"/>
      <c r="ER326" s="149"/>
      <c r="ES326" s="149"/>
      <c r="ET326" s="149"/>
      <c r="EU326" s="149"/>
      <c r="EV326" s="149"/>
      <c r="EW326" s="149"/>
      <c r="EX326" s="149"/>
      <c r="EY326" s="149"/>
      <c r="EZ326" s="149"/>
      <c r="FA326" s="149"/>
      <c r="FB326" s="149"/>
      <c r="FC326" s="149"/>
      <c r="FD326" s="149"/>
      <c r="FE326" s="149"/>
      <c r="FF326" s="149"/>
      <c r="FG326" s="149"/>
      <c r="FH326" s="149"/>
      <c r="FI326" s="149"/>
      <c r="FJ326" s="149"/>
      <c r="FK326" s="149"/>
      <c r="FL326" s="149"/>
      <c r="FM326" s="149"/>
      <c r="FN326" s="149"/>
      <c r="FO326" s="149"/>
      <c r="FP326" s="149"/>
      <c r="FQ326" s="149"/>
      <c r="FR326" s="149"/>
      <c r="FS326" s="149"/>
      <c r="FT326" s="149"/>
      <c r="FU326" s="149"/>
      <c r="FV326" s="149"/>
      <c r="FW326" s="149"/>
      <c r="FX326" s="149"/>
      <c r="FY326" s="149"/>
      <c r="FZ326" s="149"/>
      <c r="GA326" s="149"/>
      <c r="GB326" s="149"/>
      <c r="GC326" s="149"/>
      <c r="GD326" s="149"/>
      <c r="GE326" s="149"/>
      <c r="GF326" s="149"/>
      <c r="GG326" s="149"/>
      <c r="GH326" s="149"/>
      <c r="GI326" s="149"/>
      <c r="GJ326" s="149"/>
      <c r="GK326" s="149"/>
      <c r="GL326" s="149"/>
      <c r="GM326" s="149"/>
      <c r="GN326" s="149"/>
      <c r="GO326" s="149"/>
      <c r="GP326" s="149"/>
      <c r="GQ326" s="149"/>
      <c r="GR326" s="149"/>
      <c r="GS326" s="149"/>
      <c r="GT326" s="149"/>
      <c r="GU326" s="149"/>
    </row>
    <row r="327" spans="1:203" x14ac:dyDescent="0.25">
      <c r="A327" s="58" t="s">
        <v>624</v>
      </c>
      <c r="B327" s="58" t="s">
        <v>490</v>
      </c>
      <c r="C327" s="70" t="s">
        <v>291</v>
      </c>
      <c r="D327" s="61">
        <f t="shared" si="1915"/>
        <v>5</v>
      </c>
      <c r="E327" s="61">
        <f t="shared" ref="E327" si="2328">R327+AC327+AN327+AY327+BJ327+BU327+CF327+CQ327+DB327+DM327+DX327+EI327+ET327+FE327+FP327+GA327+GL327</f>
        <v>5</v>
      </c>
      <c r="F327" s="61">
        <f t="shared" ref="F327" si="2329">S327+AD327+AO327+AZ327+BK327+BV327+CG327+CR327+DC327+DN327+DY327+EJ327+EU327+FF327+FQ327+GB327+GM327</f>
        <v>5</v>
      </c>
      <c r="G327" s="61">
        <f t="shared" ref="G327" si="2330">T327+AE327+AP327+BA327+BL327+BW327+CH327+CS327+DD327+DO327+DZ327+EK327+EV327+FG327+FR327+GC327+GN327</f>
        <v>5</v>
      </c>
      <c r="H327" s="61">
        <f t="shared" ref="H327" si="2331">U327+AF327+AQ327+BB327+BM327+BX327+CI327+CT327+DE327+DP327+EA327+EL327+EW327+FH327+FS327+GD327+GO327</f>
        <v>5</v>
      </c>
      <c r="I327" s="61">
        <f t="shared" ref="I327" si="2332">V327+AG327+AR327+BC327+BN327+BY327+CJ327+CU327+DF327+DQ327+EB327+EM327+EX327+FI327+FT327+GE327+GP327</f>
        <v>5</v>
      </c>
      <c r="J327" s="61">
        <f t="shared" ref="J327" si="2333">W327+AH327+AS327+BD327+BO327+BZ327+CK327+CV327+DG327+DR327+EC327+EN327+EY327+FJ327+FU327+GF327+GQ327</f>
        <v>5</v>
      </c>
      <c r="K327" s="61">
        <f t="shared" ref="K327" si="2334">X327+AI327+AT327+BE327+BP327+CA327+CL327+CW327+DH327+DS327+ED327+EO327+EZ327+FK327+FV327+GG327+GR327</f>
        <v>5</v>
      </c>
      <c r="L327" s="61">
        <f t="shared" ref="L327" si="2335">Y327+AJ327+AU327+BF327+BQ327+CB327+CM327+CX327+DI327+DT327+EE327+EP327+FA327+FL327+FW327+GH327+GS327</f>
        <v>5</v>
      </c>
      <c r="M327" s="61">
        <f t="shared" ref="M327" si="2336">Z327+AK327+AV327+BG327+BR327+CC327+CN327+CY327+DJ327+DU327+EF327+EQ327+FB327+FM327+FX327+GI327+GT327</f>
        <v>5</v>
      </c>
      <c r="N327" s="61">
        <f t="shared" ref="N327" si="2337">AA327+AL327+AW327+BH327+BS327+CD327+CO327+CZ327+DK327+DV327+EG327+ER327+FC327+FN327+FY327+GJ327+GU327</f>
        <v>5</v>
      </c>
      <c r="O327" s="69"/>
      <c r="P327" s="129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  <c r="AC327" s="151"/>
      <c r="AD327" s="151"/>
      <c r="AE327" s="151"/>
      <c r="AF327" s="151"/>
      <c r="AG327" s="151"/>
      <c r="AH327" s="151"/>
      <c r="AI327" s="151"/>
      <c r="AJ327" s="151"/>
      <c r="AK327" s="151"/>
      <c r="AL327" s="151"/>
      <c r="AM327" s="151"/>
      <c r="AN327" s="151"/>
      <c r="AO327" s="151"/>
      <c r="AP327" s="151"/>
      <c r="AQ327" s="151"/>
      <c r="AR327" s="151"/>
      <c r="AS327" s="151"/>
      <c r="AT327" s="151"/>
      <c r="AU327" s="151"/>
      <c r="AV327" s="151"/>
      <c r="AW327" s="151"/>
      <c r="AX327" s="151"/>
      <c r="AY327" s="151"/>
      <c r="AZ327" s="151"/>
      <c r="BA327" s="151"/>
      <c r="BB327" s="151"/>
      <c r="BC327" s="151"/>
      <c r="BD327" s="151"/>
      <c r="BE327" s="151"/>
      <c r="BF327" s="151"/>
      <c r="BG327" s="151"/>
      <c r="BH327" s="151"/>
      <c r="BI327" s="151"/>
      <c r="BJ327" s="151"/>
      <c r="BK327" s="151"/>
      <c r="BL327" s="151"/>
      <c r="BM327" s="151"/>
      <c r="BN327" s="151"/>
      <c r="BO327" s="151"/>
      <c r="BP327" s="151"/>
      <c r="BQ327" s="151"/>
      <c r="BR327" s="151"/>
      <c r="BS327" s="151"/>
      <c r="BT327" s="151"/>
      <c r="BU327" s="151"/>
      <c r="BV327" s="151"/>
      <c r="BW327" s="151"/>
      <c r="BX327" s="151"/>
      <c r="BY327" s="151"/>
      <c r="BZ327" s="151"/>
      <c r="CA327" s="151"/>
      <c r="CB327" s="151"/>
      <c r="CC327" s="151"/>
      <c r="CD327" s="151"/>
      <c r="CE327" s="178">
        <v>5</v>
      </c>
      <c r="CF327" s="178">
        <v>5</v>
      </c>
      <c r="CG327" s="178">
        <v>5</v>
      </c>
      <c r="CH327" s="178">
        <v>5</v>
      </c>
      <c r="CI327" s="178">
        <v>5</v>
      </c>
      <c r="CJ327" s="178">
        <v>5</v>
      </c>
      <c r="CK327" s="178">
        <v>5</v>
      </c>
      <c r="CL327" s="178">
        <v>5</v>
      </c>
      <c r="CM327" s="178">
        <v>5</v>
      </c>
      <c r="CN327" s="178">
        <v>5</v>
      </c>
      <c r="CO327" s="178">
        <v>5</v>
      </c>
      <c r="CP327" s="151"/>
      <c r="CQ327" s="151"/>
      <c r="CR327" s="151"/>
      <c r="CS327" s="151"/>
      <c r="CT327" s="151"/>
      <c r="CU327" s="151"/>
      <c r="CV327" s="151"/>
      <c r="CW327" s="151"/>
      <c r="CX327" s="151"/>
      <c r="CY327" s="151"/>
      <c r="CZ327" s="151"/>
      <c r="DA327" s="151"/>
      <c r="DB327" s="151"/>
      <c r="DC327" s="151"/>
      <c r="DD327" s="151"/>
      <c r="DE327" s="151"/>
      <c r="DF327" s="151"/>
      <c r="DG327" s="151"/>
      <c r="DH327" s="151"/>
      <c r="DI327" s="151"/>
      <c r="DJ327" s="151"/>
      <c r="DK327" s="151"/>
      <c r="DL327" s="151"/>
      <c r="DM327" s="151"/>
      <c r="DN327" s="151"/>
      <c r="DO327" s="151"/>
      <c r="DP327" s="151"/>
      <c r="DQ327" s="151"/>
      <c r="DR327" s="151"/>
      <c r="DS327" s="151"/>
      <c r="DT327" s="151"/>
      <c r="DU327" s="151"/>
      <c r="DV327" s="151"/>
      <c r="DW327" s="151"/>
      <c r="DX327" s="151"/>
      <c r="DY327" s="151"/>
      <c r="DZ327" s="151"/>
      <c r="EA327" s="151"/>
      <c r="EB327" s="151"/>
      <c r="EC327" s="151"/>
      <c r="ED327" s="151"/>
      <c r="EE327" s="151"/>
      <c r="EF327" s="151"/>
      <c r="EG327" s="151"/>
      <c r="EH327" s="151"/>
      <c r="EI327" s="151"/>
      <c r="EJ327" s="151"/>
      <c r="EK327" s="151"/>
      <c r="EL327" s="151"/>
      <c r="EM327" s="151"/>
      <c r="EN327" s="151"/>
      <c r="EO327" s="151"/>
      <c r="EP327" s="151"/>
      <c r="EQ327" s="151"/>
      <c r="ER327" s="151"/>
      <c r="ES327" s="151"/>
      <c r="ET327" s="151"/>
      <c r="EU327" s="151"/>
      <c r="EV327" s="151"/>
      <c r="EW327" s="151"/>
      <c r="EX327" s="151"/>
      <c r="EY327" s="151"/>
      <c r="EZ327" s="151"/>
      <c r="FA327" s="151"/>
      <c r="FB327" s="151"/>
      <c r="FC327" s="151"/>
      <c r="FD327" s="151"/>
      <c r="FE327" s="151"/>
      <c r="FF327" s="151"/>
      <c r="FG327" s="151"/>
      <c r="FH327" s="151"/>
      <c r="FI327" s="151"/>
      <c r="FJ327" s="151"/>
      <c r="FK327" s="151"/>
      <c r="FL327" s="151"/>
      <c r="FM327" s="151"/>
      <c r="FN327" s="151"/>
      <c r="FO327" s="151"/>
      <c r="FP327" s="151"/>
      <c r="FQ327" s="151"/>
      <c r="FR327" s="151"/>
      <c r="FS327" s="151"/>
      <c r="FT327" s="151"/>
      <c r="FU327" s="151"/>
      <c r="FV327" s="151"/>
      <c r="FW327" s="151"/>
      <c r="FX327" s="151"/>
      <c r="FY327" s="151"/>
      <c r="FZ327" s="151"/>
      <c r="GA327" s="151"/>
      <c r="GB327" s="151"/>
      <c r="GC327" s="151"/>
      <c r="GD327" s="151"/>
      <c r="GE327" s="151"/>
      <c r="GF327" s="151"/>
      <c r="GG327" s="151"/>
      <c r="GH327" s="151"/>
      <c r="GI327" s="151"/>
      <c r="GJ327" s="151"/>
      <c r="GK327" s="151"/>
      <c r="GL327" s="151"/>
      <c r="GM327" s="151"/>
      <c r="GN327" s="151"/>
      <c r="GO327" s="151"/>
      <c r="GP327" s="151"/>
      <c r="GQ327" s="151"/>
      <c r="GR327" s="151"/>
      <c r="GS327" s="151"/>
      <c r="GT327" s="151"/>
      <c r="GU327" s="151"/>
    </row>
    <row r="328" spans="1:203" x14ac:dyDescent="0.25">
      <c r="A328" s="58" t="s">
        <v>625</v>
      </c>
      <c r="B328" s="58" t="s">
        <v>492</v>
      </c>
      <c r="C328" s="70" t="s">
        <v>291</v>
      </c>
      <c r="D328" s="61">
        <f t="shared" si="1915"/>
        <v>5</v>
      </c>
      <c r="E328" s="61">
        <f t="shared" ref="E328" si="2338">R328+AC328+AN328+AY328+BJ328+BU328+CF328+CQ328+DB328+DM328+DX328+EI328+ET328+FE328+FP328+GA328+GL328</f>
        <v>5</v>
      </c>
      <c r="F328" s="61">
        <f t="shared" ref="F328" si="2339">S328+AD328+AO328+AZ328+BK328+BV328+CG328+CR328+DC328+DN328+DY328+EJ328+EU328+FF328+FQ328+GB328+GM328</f>
        <v>5</v>
      </c>
      <c r="G328" s="61">
        <f t="shared" ref="G328" si="2340">T328+AE328+AP328+BA328+BL328+BW328+CH328+CS328+DD328+DO328+DZ328+EK328+EV328+FG328+FR328+GC328+GN328</f>
        <v>5</v>
      </c>
      <c r="H328" s="61">
        <f t="shared" ref="H328" si="2341">U328+AF328+AQ328+BB328+BM328+BX328+CI328+CT328+DE328+DP328+EA328+EL328+EW328+FH328+FS328+GD328+GO328</f>
        <v>5</v>
      </c>
      <c r="I328" s="61">
        <f t="shared" ref="I328" si="2342">V328+AG328+AR328+BC328+BN328+BY328+CJ328+CU328+DF328+DQ328+EB328+EM328+EX328+FI328+FT328+GE328+GP328</f>
        <v>5</v>
      </c>
      <c r="J328" s="61">
        <f t="shared" ref="J328" si="2343">W328+AH328+AS328+BD328+BO328+BZ328+CK328+CV328+DG328+DR328+EC328+EN328+EY328+FJ328+FU328+GF328+GQ328</f>
        <v>5</v>
      </c>
      <c r="K328" s="61">
        <f t="shared" ref="K328" si="2344">X328+AI328+AT328+BE328+BP328+CA328+CL328+CW328+DH328+DS328+ED328+EO328+EZ328+FK328+FV328+GG328+GR328</f>
        <v>5</v>
      </c>
      <c r="L328" s="61">
        <f t="shared" ref="L328" si="2345">Y328+AJ328+AU328+BF328+BQ328+CB328+CM328+CX328+DI328+DT328+EE328+EP328+FA328+FL328+FW328+GH328+GS328</f>
        <v>5</v>
      </c>
      <c r="M328" s="61">
        <f t="shared" ref="M328" si="2346">Z328+AK328+AV328+BG328+BR328+CC328+CN328+CY328+DJ328+DU328+EF328+EQ328+FB328+FM328+FX328+GI328+GT328</f>
        <v>5</v>
      </c>
      <c r="N328" s="61">
        <f t="shared" ref="N328" si="2347">AA328+AL328+AW328+BH328+BS328+CD328+CO328+CZ328+DK328+DV328+EG328+ER328+FC328+FN328+FY328+GJ328+GU328</f>
        <v>5</v>
      </c>
      <c r="O328" s="69"/>
      <c r="P328" s="129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  <c r="AC328" s="151"/>
      <c r="AD328" s="151"/>
      <c r="AE328" s="151"/>
      <c r="AF328" s="151"/>
      <c r="AG328" s="151"/>
      <c r="AH328" s="151"/>
      <c r="AI328" s="151"/>
      <c r="AJ328" s="151"/>
      <c r="AK328" s="151"/>
      <c r="AL328" s="151"/>
      <c r="AM328" s="151"/>
      <c r="AN328" s="151"/>
      <c r="AO328" s="151"/>
      <c r="AP328" s="151"/>
      <c r="AQ328" s="151"/>
      <c r="AR328" s="151"/>
      <c r="AS328" s="151"/>
      <c r="AT328" s="151"/>
      <c r="AU328" s="151"/>
      <c r="AV328" s="151"/>
      <c r="AW328" s="151"/>
      <c r="AX328" s="151"/>
      <c r="AY328" s="151"/>
      <c r="AZ328" s="151"/>
      <c r="BA328" s="151"/>
      <c r="BB328" s="151"/>
      <c r="BC328" s="151"/>
      <c r="BD328" s="151"/>
      <c r="BE328" s="151"/>
      <c r="BF328" s="151"/>
      <c r="BG328" s="151"/>
      <c r="BH328" s="151"/>
      <c r="BI328" s="151"/>
      <c r="BJ328" s="151"/>
      <c r="BK328" s="151"/>
      <c r="BL328" s="151"/>
      <c r="BM328" s="151"/>
      <c r="BN328" s="151"/>
      <c r="BO328" s="151"/>
      <c r="BP328" s="151"/>
      <c r="BQ328" s="151"/>
      <c r="BR328" s="151"/>
      <c r="BS328" s="151"/>
      <c r="BT328" s="151"/>
      <c r="BU328" s="151"/>
      <c r="BV328" s="151"/>
      <c r="BW328" s="151"/>
      <c r="BX328" s="151"/>
      <c r="BY328" s="151"/>
      <c r="BZ328" s="151"/>
      <c r="CA328" s="151"/>
      <c r="CB328" s="151"/>
      <c r="CC328" s="151"/>
      <c r="CD328" s="151"/>
      <c r="CE328" s="178">
        <v>5</v>
      </c>
      <c r="CF328" s="178">
        <v>5</v>
      </c>
      <c r="CG328" s="178">
        <v>5</v>
      </c>
      <c r="CH328" s="178">
        <v>5</v>
      </c>
      <c r="CI328" s="178">
        <v>5</v>
      </c>
      <c r="CJ328" s="178">
        <v>5</v>
      </c>
      <c r="CK328" s="178">
        <v>5</v>
      </c>
      <c r="CL328" s="178">
        <v>5</v>
      </c>
      <c r="CM328" s="178">
        <v>5</v>
      </c>
      <c r="CN328" s="178">
        <v>5</v>
      </c>
      <c r="CO328" s="178">
        <v>5</v>
      </c>
      <c r="CP328" s="151"/>
      <c r="CQ328" s="151"/>
      <c r="CR328" s="151"/>
      <c r="CS328" s="151"/>
      <c r="CT328" s="151"/>
      <c r="CU328" s="151"/>
      <c r="CV328" s="151"/>
      <c r="CW328" s="151"/>
      <c r="CX328" s="151"/>
      <c r="CY328" s="151"/>
      <c r="CZ328" s="151"/>
      <c r="DA328" s="151"/>
      <c r="DB328" s="151"/>
      <c r="DC328" s="151"/>
      <c r="DD328" s="151"/>
      <c r="DE328" s="151"/>
      <c r="DF328" s="151"/>
      <c r="DG328" s="151"/>
      <c r="DH328" s="151"/>
      <c r="DI328" s="151"/>
      <c r="DJ328" s="151"/>
      <c r="DK328" s="151"/>
      <c r="DL328" s="151"/>
      <c r="DM328" s="151"/>
      <c r="DN328" s="151"/>
      <c r="DO328" s="151"/>
      <c r="DP328" s="151"/>
      <c r="DQ328" s="151"/>
      <c r="DR328" s="151"/>
      <c r="DS328" s="151"/>
      <c r="DT328" s="151"/>
      <c r="DU328" s="151"/>
      <c r="DV328" s="151"/>
      <c r="DW328" s="151"/>
      <c r="DX328" s="151"/>
      <c r="DY328" s="151"/>
      <c r="DZ328" s="151"/>
      <c r="EA328" s="151"/>
      <c r="EB328" s="151"/>
      <c r="EC328" s="151"/>
      <c r="ED328" s="151"/>
      <c r="EE328" s="151"/>
      <c r="EF328" s="151"/>
      <c r="EG328" s="151"/>
      <c r="EH328" s="151"/>
      <c r="EI328" s="151"/>
      <c r="EJ328" s="151"/>
      <c r="EK328" s="151"/>
      <c r="EL328" s="151"/>
      <c r="EM328" s="151"/>
      <c r="EN328" s="151"/>
      <c r="EO328" s="151"/>
      <c r="EP328" s="151"/>
      <c r="EQ328" s="151"/>
      <c r="ER328" s="151"/>
      <c r="ES328" s="151"/>
      <c r="ET328" s="151"/>
      <c r="EU328" s="151"/>
      <c r="EV328" s="151"/>
      <c r="EW328" s="151"/>
      <c r="EX328" s="151"/>
      <c r="EY328" s="151"/>
      <c r="EZ328" s="151"/>
      <c r="FA328" s="151"/>
      <c r="FB328" s="151"/>
      <c r="FC328" s="151"/>
      <c r="FD328" s="151"/>
      <c r="FE328" s="151"/>
      <c r="FF328" s="151"/>
      <c r="FG328" s="151"/>
      <c r="FH328" s="151"/>
      <c r="FI328" s="151"/>
      <c r="FJ328" s="151"/>
      <c r="FK328" s="151"/>
      <c r="FL328" s="151"/>
      <c r="FM328" s="151"/>
      <c r="FN328" s="151"/>
      <c r="FO328" s="151"/>
      <c r="FP328" s="151"/>
      <c r="FQ328" s="151"/>
      <c r="FR328" s="151"/>
      <c r="FS328" s="151"/>
      <c r="FT328" s="151"/>
      <c r="FU328" s="151"/>
      <c r="FV328" s="151"/>
      <c r="FW328" s="151"/>
      <c r="FX328" s="151"/>
      <c r="FY328" s="151"/>
      <c r="FZ328" s="151"/>
      <c r="GA328" s="151"/>
      <c r="GB328" s="151"/>
      <c r="GC328" s="151"/>
      <c r="GD328" s="151"/>
      <c r="GE328" s="151"/>
      <c r="GF328" s="151"/>
      <c r="GG328" s="151"/>
      <c r="GH328" s="151"/>
      <c r="GI328" s="151"/>
      <c r="GJ328" s="151"/>
      <c r="GK328" s="151"/>
      <c r="GL328" s="151"/>
      <c r="GM328" s="151"/>
      <c r="GN328" s="151"/>
      <c r="GO328" s="151"/>
      <c r="GP328" s="151"/>
      <c r="GQ328" s="151"/>
      <c r="GR328" s="151"/>
      <c r="GS328" s="151"/>
      <c r="GT328" s="151"/>
      <c r="GU328" s="151"/>
    </row>
    <row r="329" spans="1:203" x14ac:dyDescent="0.25">
      <c r="A329" s="58" t="s">
        <v>626</v>
      </c>
      <c r="B329" s="58" t="s">
        <v>494</v>
      </c>
      <c r="C329" s="70" t="s">
        <v>291</v>
      </c>
      <c r="D329" s="61">
        <f t="shared" si="1915"/>
        <v>10</v>
      </c>
      <c r="E329" s="61">
        <f t="shared" ref="E329" si="2348">R329+AC329+AN329+AY329+BJ329+BU329+CF329+CQ329+DB329+DM329+DX329+EI329+ET329+FE329+FP329+GA329+GL329</f>
        <v>10</v>
      </c>
      <c r="F329" s="61">
        <f t="shared" ref="F329" si="2349">S329+AD329+AO329+AZ329+BK329+BV329+CG329+CR329+DC329+DN329+DY329+EJ329+EU329+FF329+FQ329+GB329+GM329</f>
        <v>10</v>
      </c>
      <c r="G329" s="61">
        <f t="shared" ref="G329" si="2350">T329+AE329+AP329+BA329+BL329+BW329+CH329+CS329+DD329+DO329+DZ329+EK329+EV329+FG329+FR329+GC329+GN329</f>
        <v>10</v>
      </c>
      <c r="H329" s="61">
        <f t="shared" ref="H329" si="2351">U329+AF329+AQ329+BB329+BM329+BX329+CI329+CT329+DE329+DP329+EA329+EL329+EW329+FH329+FS329+GD329+GO329</f>
        <v>10</v>
      </c>
      <c r="I329" s="61">
        <f t="shared" ref="I329" si="2352">V329+AG329+AR329+BC329+BN329+BY329+CJ329+CU329+DF329+DQ329+EB329+EM329+EX329+FI329+FT329+GE329+GP329</f>
        <v>10</v>
      </c>
      <c r="J329" s="61">
        <f t="shared" ref="J329" si="2353">W329+AH329+AS329+BD329+BO329+BZ329+CK329+CV329+DG329+DR329+EC329+EN329+EY329+FJ329+FU329+GF329+GQ329</f>
        <v>10</v>
      </c>
      <c r="K329" s="61">
        <f t="shared" ref="K329" si="2354">X329+AI329+AT329+BE329+BP329+CA329+CL329+CW329+DH329+DS329+ED329+EO329+EZ329+FK329+FV329+GG329+GR329</f>
        <v>10</v>
      </c>
      <c r="L329" s="61">
        <f t="shared" ref="L329" si="2355">Y329+AJ329+AU329+BF329+BQ329+CB329+CM329+CX329+DI329+DT329+EE329+EP329+FA329+FL329+FW329+GH329+GS329</f>
        <v>10</v>
      </c>
      <c r="M329" s="61">
        <f t="shared" ref="M329" si="2356">Z329+AK329+AV329+BG329+BR329+CC329+CN329+CY329+DJ329+DU329+EF329+EQ329+FB329+FM329+FX329+GI329+GT329</f>
        <v>10</v>
      </c>
      <c r="N329" s="61">
        <f t="shared" ref="N329" si="2357">AA329+AL329+AW329+BH329+BS329+CD329+CO329+CZ329+DK329+DV329+EG329+ER329+FC329+FN329+FY329+GJ329+GU329</f>
        <v>10</v>
      </c>
      <c r="O329" s="69"/>
      <c r="P329" s="129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  <c r="AJ329" s="151"/>
      <c r="AK329" s="151"/>
      <c r="AL329" s="151"/>
      <c r="AM329" s="151"/>
      <c r="AN329" s="151"/>
      <c r="AO329" s="151"/>
      <c r="AP329" s="151"/>
      <c r="AQ329" s="151"/>
      <c r="AR329" s="151"/>
      <c r="AS329" s="151"/>
      <c r="AT329" s="151"/>
      <c r="AU329" s="151"/>
      <c r="AV329" s="151"/>
      <c r="AW329" s="151"/>
      <c r="AX329" s="151"/>
      <c r="AY329" s="151"/>
      <c r="AZ329" s="151"/>
      <c r="BA329" s="151"/>
      <c r="BB329" s="151"/>
      <c r="BC329" s="151"/>
      <c r="BD329" s="151"/>
      <c r="BE329" s="151"/>
      <c r="BF329" s="151"/>
      <c r="BG329" s="151"/>
      <c r="BH329" s="151"/>
      <c r="BI329" s="151"/>
      <c r="BJ329" s="151"/>
      <c r="BK329" s="151"/>
      <c r="BL329" s="151"/>
      <c r="BM329" s="151"/>
      <c r="BN329" s="151"/>
      <c r="BO329" s="151"/>
      <c r="BP329" s="151"/>
      <c r="BQ329" s="151"/>
      <c r="BR329" s="151"/>
      <c r="BS329" s="151"/>
      <c r="BT329" s="151"/>
      <c r="BU329" s="151"/>
      <c r="BV329" s="151"/>
      <c r="BW329" s="151"/>
      <c r="BX329" s="151"/>
      <c r="BY329" s="151"/>
      <c r="BZ329" s="151"/>
      <c r="CA329" s="151"/>
      <c r="CB329" s="151"/>
      <c r="CC329" s="151"/>
      <c r="CD329" s="151"/>
      <c r="CE329" s="178">
        <v>10</v>
      </c>
      <c r="CF329" s="178">
        <v>10</v>
      </c>
      <c r="CG329" s="178">
        <v>10</v>
      </c>
      <c r="CH329" s="178">
        <v>10</v>
      </c>
      <c r="CI329" s="178">
        <v>10</v>
      </c>
      <c r="CJ329" s="178">
        <v>10</v>
      </c>
      <c r="CK329" s="178">
        <v>10</v>
      </c>
      <c r="CL329" s="178">
        <v>10</v>
      </c>
      <c r="CM329" s="178">
        <v>10</v>
      </c>
      <c r="CN329" s="178">
        <v>10</v>
      </c>
      <c r="CO329" s="178">
        <v>10</v>
      </c>
      <c r="CP329" s="151"/>
      <c r="CQ329" s="151"/>
      <c r="CR329" s="151"/>
      <c r="CS329" s="151"/>
      <c r="CT329" s="151"/>
      <c r="CU329" s="151"/>
      <c r="CV329" s="151"/>
      <c r="CW329" s="151"/>
      <c r="CX329" s="151"/>
      <c r="CY329" s="151"/>
      <c r="CZ329" s="151"/>
      <c r="DA329" s="151"/>
      <c r="DB329" s="151"/>
      <c r="DC329" s="151"/>
      <c r="DD329" s="151"/>
      <c r="DE329" s="151"/>
      <c r="DF329" s="151"/>
      <c r="DG329" s="151"/>
      <c r="DH329" s="151"/>
      <c r="DI329" s="151"/>
      <c r="DJ329" s="151"/>
      <c r="DK329" s="151"/>
      <c r="DL329" s="151"/>
      <c r="DM329" s="151"/>
      <c r="DN329" s="151"/>
      <c r="DO329" s="151"/>
      <c r="DP329" s="151"/>
      <c r="DQ329" s="151"/>
      <c r="DR329" s="151"/>
      <c r="DS329" s="151"/>
      <c r="DT329" s="151"/>
      <c r="DU329" s="151"/>
      <c r="DV329" s="151"/>
      <c r="DW329" s="151"/>
      <c r="DX329" s="151"/>
      <c r="DY329" s="151"/>
      <c r="DZ329" s="151"/>
      <c r="EA329" s="151"/>
      <c r="EB329" s="151"/>
      <c r="EC329" s="151"/>
      <c r="ED329" s="151"/>
      <c r="EE329" s="151"/>
      <c r="EF329" s="151"/>
      <c r="EG329" s="151"/>
      <c r="EH329" s="151"/>
      <c r="EI329" s="151"/>
      <c r="EJ329" s="151"/>
      <c r="EK329" s="151"/>
      <c r="EL329" s="151"/>
      <c r="EM329" s="151"/>
      <c r="EN329" s="151"/>
      <c r="EO329" s="151"/>
      <c r="EP329" s="151"/>
      <c r="EQ329" s="151"/>
      <c r="ER329" s="151"/>
      <c r="ES329" s="151"/>
      <c r="ET329" s="151"/>
      <c r="EU329" s="151"/>
      <c r="EV329" s="151"/>
      <c r="EW329" s="151"/>
      <c r="EX329" s="151"/>
      <c r="EY329" s="151"/>
      <c r="EZ329" s="151"/>
      <c r="FA329" s="151"/>
      <c r="FB329" s="151"/>
      <c r="FC329" s="151"/>
      <c r="FD329" s="151"/>
      <c r="FE329" s="151"/>
      <c r="FF329" s="151"/>
      <c r="FG329" s="151"/>
      <c r="FH329" s="151"/>
      <c r="FI329" s="151"/>
      <c r="FJ329" s="151"/>
      <c r="FK329" s="151"/>
      <c r="FL329" s="151"/>
      <c r="FM329" s="151"/>
      <c r="FN329" s="151"/>
      <c r="FO329" s="151"/>
      <c r="FP329" s="151"/>
      <c r="FQ329" s="151"/>
      <c r="FR329" s="151"/>
      <c r="FS329" s="151"/>
      <c r="FT329" s="151"/>
      <c r="FU329" s="151"/>
      <c r="FV329" s="151"/>
      <c r="FW329" s="151"/>
      <c r="FX329" s="151"/>
      <c r="FY329" s="151"/>
      <c r="FZ329" s="151"/>
      <c r="GA329" s="151"/>
      <c r="GB329" s="151"/>
      <c r="GC329" s="151"/>
      <c r="GD329" s="151"/>
      <c r="GE329" s="151"/>
      <c r="GF329" s="151"/>
      <c r="GG329" s="151"/>
      <c r="GH329" s="151"/>
      <c r="GI329" s="151"/>
      <c r="GJ329" s="151"/>
      <c r="GK329" s="151"/>
      <c r="GL329" s="151"/>
      <c r="GM329" s="151"/>
      <c r="GN329" s="151"/>
      <c r="GO329" s="151"/>
      <c r="GP329" s="151"/>
      <c r="GQ329" s="151"/>
      <c r="GR329" s="151"/>
      <c r="GS329" s="151"/>
      <c r="GT329" s="151"/>
      <c r="GU329" s="151"/>
    </row>
    <row r="330" spans="1:203" ht="26.25" customHeight="1" x14ac:dyDescent="0.25">
      <c r="A330" s="58" t="s">
        <v>223</v>
      </c>
      <c r="B330" s="58" t="s">
        <v>206</v>
      </c>
      <c r="C330" s="70" t="s">
        <v>291</v>
      </c>
      <c r="D330" s="61">
        <f t="shared" si="1915"/>
        <v>5</v>
      </c>
      <c r="E330" s="61">
        <f t="shared" ref="E330" si="2358">R330+AC330+AN330+AY330+BJ330+BU330+CF330+CQ330+DB330+DM330+DX330+EI330+ET330+FE330+FP330+GA330+GL330</f>
        <v>5</v>
      </c>
      <c r="F330" s="61">
        <f t="shared" ref="F330" si="2359">S330+AD330+AO330+AZ330+BK330+BV330+CG330+CR330+DC330+DN330+DY330+EJ330+EU330+FF330+FQ330+GB330+GM330</f>
        <v>5</v>
      </c>
      <c r="G330" s="61">
        <f t="shared" ref="G330" si="2360">T330+AE330+AP330+BA330+BL330+BW330+CH330+CS330+DD330+DO330+DZ330+EK330+EV330+FG330+FR330+GC330+GN330</f>
        <v>5</v>
      </c>
      <c r="H330" s="61">
        <f t="shared" ref="H330" si="2361">U330+AF330+AQ330+BB330+BM330+BX330+CI330+CT330+DE330+DP330+EA330+EL330+EW330+FH330+FS330+GD330+GO330</f>
        <v>5</v>
      </c>
      <c r="I330" s="61">
        <f t="shared" ref="I330" si="2362">V330+AG330+AR330+BC330+BN330+BY330+CJ330+CU330+DF330+DQ330+EB330+EM330+EX330+FI330+FT330+GE330+GP330</f>
        <v>5</v>
      </c>
      <c r="J330" s="61">
        <f t="shared" ref="J330" si="2363">W330+AH330+AS330+BD330+BO330+BZ330+CK330+CV330+DG330+DR330+EC330+EN330+EY330+FJ330+FU330+GF330+GQ330</f>
        <v>5</v>
      </c>
      <c r="K330" s="61">
        <f t="shared" ref="K330" si="2364">X330+AI330+AT330+BE330+BP330+CA330+CL330+CW330+DH330+DS330+ED330+EO330+EZ330+FK330+FV330+GG330+GR330</f>
        <v>5</v>
      </c>
      <c r="L330" s="61">
        <f t="shared" ref="L330" si="2365">Y330+AJ330+AU330+BF330+BQ330+CB330+CM330+CX330+DI330+DT330+EE330+EP330+FA330+FL330+FW330+GH330+GS330</f>
        <v>5</v>
      </c>
      <c r="M330" s="61">
        <f t="shared" ref="M330" si="2366">Z330+AK330+AV330+BG330+BR330+CC330+CN330+CY330+DJ330+DU330+EF330+EQ330+FB330+FM330+FX330+GI330+GT330</f>
        <v>5</v>
      </c>
      <c r="N330" s="61">
        <f t="shared" ref="N330" si="2367">AA330+AL330+AW330+BH330+BS330+CD330+CO330+CZ330+DK330+DV330+EG330+ER330+FC330+FN330+FY330+GJ330+GU330</f>
        <v>5</v>
      </c>
      <c r="O330" s="69"/>
      <c r="P330" s="129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  <c r="AC330" s="151"/>
      <c r="AD330" s="151"/>
      <c r="AE330" s="151"/>
      <c r="AF330" s="151"/>
      <c r="AG330" s="151"/>
      <c r="AH330" s="151"/>
      <c r="AI330" s="151"/>
      <c r="AJ330" s="151"/>
      <c r="AK330" s="151"/>
      <c r="AL330" s="151"/>
      <c r="AM330" s="151"/>
      <c r="AN330" s="151"/>
      <c r="AO330" s="151"/>
      <c r="AP330" s="151"/>
      <c r="AQ330" s="151"/>
      <c r="AR330" s="151"/>
      <c r="AS330" s="151"/>
      <c r="AT330" s="151"/>
      <c r="AU330" s="151"/>
      <c r="AV330" s="151"/>
      <c r="AW330" s="151"/>
      <c r="AX330" s="151"/>
      <c r="AY330" s="151"/>
      <c r="AZ330" s="151"/>
      <c r="BA330" s="151"/>
      <c r="BB330" s="151"/>
      <c r="BC330" s="151"/>
      <c r="BD330" s="151"/>
      <c r="BE330" s="151"/>
      <c r="BF330" s="151"/>
      <c r="BG330" s="151"/>
      <c r="BH330" s="151"/>
      <c r="BI330" s="151"/>
      <c r="BJ330" s="151"/>
      <c r="BK330" s="151"/>
      <c r="BL330" s="151"/>
      <c r="BM330" s="151"/>
      <c r="BN330" s="151"/>
      <c r="BO330" s="151"/>
      <c r="BP330" s="151"/>
      <c r="BQ330" s="151"/>
      <c r="BR330" s="151"/>
      <c r="BS330" s="151"/>
      <c r="BT330" s="151"/>
      <c r="BU330" s="151"/>
      <c r="BV330" s="151"/>
      <c r="BW330" s="151"/>
      <c r="BX330" s="151"/>
      <c r="BY330" s="151"/>
      <c r="BZ330" s="151"/>
      <c r="CA330" s="151"/>
      <c r="CB330" s="151"/>
      <c r="CC330" s="151"/>
      <c r="CD330" s="151"/>
      <c r="CE330" s="178">
        <v>5</v>
      </c>
      <c r="CF330" s="178">
        <v>5</v>
      </c>
      <c r="CG330" s="178">
        <v>5</v>
      </c>
      <c r="CH330" s="178">
        <v>5</v>
      </c>
      <c r="CI330" s="178">
        <v>5</v>
      </c>
      <c r="CJ330" s="178">
        <v>5</v>
      </c>
      <c r="CK330" s="178">
        <v>5</v>
      </c>
      <c r="CL330" s="178">
        <v>5</v>
      </c>
      <c r="CM330" s="178">
        <v>5</v>
      </c>
      <c r="CN330" s="178">
        <v>5</v>
      </c>
      <c r="CO330" s="178">
        <v>5</v>
      </c>
      <c r="CP330" s="151"/>
      <c r="CQ330" s="151"/>
      <c r="CR330" s="151"/>
      <c r="CS330" s="151"/>
      <c r="CT330" s="151"/>
      <c r="CU330" s="151"/>
      <c r="CV330" s="151"/>
      <c r="CW330" s="151"/>
      <c r="CX330" s="151"/>
      <c r="CY330" s="151"/>
      <c r="CZ330" s="151"/>
      <c r="DA330" s="151"/>
      <c r="DB330" s="151"/>
      <c r="DC330" s="151"/>
      <c r="DD330" s="151"/>
      <c r="DE330" s="151"/>
      <c r="DF330" s="151"/>
      <c r="DG330" s="151"/>
      <c r="DH330" s="151"/>
      <c r="DI330" s="151"/>
      <c r="DJ330" s="151"/>
      <c r="DK330" s="151"/>
      <c r="DL330" s="151"/>
      <c r="DM330" s="151"/>
      <c r="DN330" s="151"/>
      <c r="DO330" s="151"/>
      <c r="DP330" s="151"/>
      <c r="DQ330" s="151"/>
      <c r="DR330" s="151"/>
      <c r="DS330" s="151"/>
      <c r="DT330" s="151"/>
      <c r="DU330" s="151"/>
      <c r="DV330" s="151"/>
      <c r="DW330" s="151"/>
      <c r="DX330" s="151"/>
      <c r="DY330" s="151"/>
      <c r="DZ330" s="151"/>
      <c r="EA330" s="151"/>
      <c r="EB330" s="151"/>
      <c r="EC330" s="151"/>
      <c r="ED330" s="151"/>
      <c r="EE330" s="151"/>
      <c r="EF330" s="151"/>
      <c r="EG330" s="151"/>
      <c r="EH330" s="151"/>
      <c r="EI330" s="151"/>
      <c r="EJ330" s="151"/>
      <c r="EK330" s="151"/>
      <c r="EL330" s="151"/>
      <c r="EM330" s="151"/>
      <c r="EN330" s="151"/>
      <c r="EO330" s="151"/>
      <c r="EP330" s="151"/>
      <c r="EQ330" s="151"/>
      <c r="ER330" s="151"/>
      <c r="ES330" s="151"/>
      <c r="ET330" s="151"/>
      <c r="EU330" s="151"/>
      <c r="EV330" s="151"/>
      <c r="EW330" s="151"/>
      <c r="EX330" s="151"/>
      <c r="EY330" s="151"/>
      <c r="EZ330" s="151"/>
      <c r="FA330" s="151"/>
      <c r="FB330" s="151"/>
      <c r="FC330" s="151"/>
      <c r="FD330" s="151"/>
      <c r="FE330" s="151"/>
      <c r="FF330" s="151"/>
      <c r="FG330" s="151"/>
      <c r="FH330" s="151"/>
      <c r="FI330" s="151"/>
      <c r="FJ330" s="151"/>
      <c r="FK330" s="151"/>
      <c r="FL330" s="151"/>
      <c r="FM330" s="151"/>
      <c r="FN330" s="151"/>
      <c r="FO330" s="151"/>
      <c r="FP330" s="151"/>
      <c r="FQ330" s="151"/>
      <c r="FR330" s="151"/>
      <c r="FS330" s="151"/>
      <c r="FT330" s="151"/>
      <c r="FU330" s="151"/>
      <c r="FV330" s="151"/>
      <c r="FW330" s="151"/>
      <c r="FX330" s="151"/>
      <c r="FY330" s="151"/>
      <c r="FZ330" s="151"/>
      <c r="GA330" s="151"/>
      <c r="GB330" s="151"/>
      <c r="GC330" s="151"/>
      <c r="GD330" s="151"/>
      <c r="GE330" s="151"/>
      <c r="GF330" s="151"/>
      <c r="GG330" s="151"/>
      <c r="GH330" s="151"/>
      <c r="GI330" s="151"/>
      <c r="GJ330" s="151"/>
      <c r="GK330" s="151"/>
      <c r="GL330" s="151"/>
      <c r="GM330" s="151"/>
      <c r="GN330" s="151"/>
      <c r="GO330" s="151"/>
      <c r="GP330" s="151"/>
      <c r="GQ330" s="151"/>
      <c r="GR330" s="151"/>
      <c r="GS330" s="151"/>
      <c r="GT330" s="151"/>
      <c r="GU330" s="151"/>
    </row>
    <row r="331" spans="1:203" ht="30" x14ac:dyDescent="0.25">
      <c r="A331" s="58" t="s">
        <v>542</v>
      </c>
      <c r="B331" s="58" t="s">
        <v>266</v>
      </c>
      <c r="C331" s="70" t="s">
        <v>291</v>
      </c>
      <c r="D331" s="61">
        <f t="shared" ref="D331:D393" si="2368">Q331+AB331+AM331+AX331+BI331+BT331+CE331+CP331+DA331+DL331+DW331+EH331+ES331+FD331+FO331+FZ331+GK331</f>
        <v>3</v>
      </c>
      <c r="E331" s="61">
        <f t="shared" ref="E331" si="2369">R331+AC331+AN331+AY331+BJ331+BU331+CF331+CQ331+DB331+DM331+DX331+EI331+ET331+FE331+FP331+GA331+GL331</f>
        <v>3</v>
      </c>
      <c r="F331" s="61">
        <f t="shared" ref="F331" si="2370">S331+AD331+AO331+AZ331+BK331+BV331+CG331+CR331+DC331+DN331+DY331+EJ331+EU331+FF331+FQ331+GB331+GM331</f>
        <v>3</v>
      </c>
      <c r="G331" s="61">
        <f t="shared" ref="G331" si="2371">T331+AE331+AP331+BA331+BL331+BW331+CH331+CS331+DD331+DO331+DZ331+EK331+EV331+FG331+FR331+GC331+GN331</f>
        <v>3</v>
      </c>
      <c r="H331" s="61">
        <f t="shared" ref="H331" si="2372">U331+AF331+AQ331+BB331+BM331+BX331+CI331+CT331+DE331+DP331+EA331+EL331+EW331+FH331+FS331+GD331+GO331</f>
        <v>3</v>
      </c>
      <c r="I331" s="61">
        <f t="shared" ref="I331" si="2373">V331+AG331+AR331+BC331+BN331+BY331+CJ331+CU331+DF331+DQ331+EB331+EM331+EX331+FI331+FT331+GE331+GP331</f>
        <v>3</v>
      </c>
      <c r="J331" s="61">
        <f t="shared" ref="J331" si="2374">W331+AH331+AS331+BD331+BO331+BZ331+CK331+CV331+DG331+DR331+EC331+EN331+EY331+FJ331+FU331+GF331+GQ331</f>
        <v>3</v>
      </c>
      <c r="K331" s="61">
        <f t="shared" ref="K331" si="2375">X331+AI331+AT331+BE331+BP331+CA331+CL331+CW331+DH331+DS331+ED331+EO331+EZ331+FK331+FV331+GG331+GR331</f>
        <v>3</v>
      </c>
      <c r="L331" s="61">
        <f t="shared" ref="L331" si="2376">Y331+AJ331+AU331+BF331+BQ331+CB331+CM331+CX331+DI331+DT331+EE331+EP331+FA331+FL331+FW331+GH331+GS331</f>
        <v>3</v>
      </c>
      <c r="M331" s="61">
        <f t="shared" ref="M331" si="2377">Z331+AK331+AV331+BG331+BR331+CC331+CN331+CY331+DJ331+DU331+EF331+EQ331+FB331+FM331+FX331+GI331+GT331</f>
        <v>3</v>
      </c>
      <c r="N331" s="61">
        <f t="shared" ref="N331" si="2378">AA331+AL331+AW331+BH331+BS331+CD331+CO331+CZ331+DK331+DV331+EG331+ER331+FC331+FN331+FY331+GJ331+GU331</f>
        <v>3</v>
      </c>
      <c r="O331" s="69"/>
      <c r="P331" s="129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  <c r="AC331" s="151"/>
      <c r="AD331" s="151"/>
      <c r="AE331" s="151"/>
      <c r="AF331" s="151"/>
      <c r="AG331" s="151"/>
      <c r="AH331" s="151"/>
      <c r="AI331" s="151"/>
      <c r="AJ331" s="151"/>
      <c r="AK331" s="151"/>
      <c r="AL331" s="151"/>
      <c r="AM331" s="151"/>
      <c r="AN331" s="151"/>
      <c r="AO331" s="151"/>
      <c r="AP331" s="151"/>
      <c r="AQ331" s="151"/>
      <c r="AR331" s="151"/>
      <c r="AS331" s="151"/>
      <c r="AT331" s="151"/>
      <c r="AU331" s="151"/>
      <c r="AV331" s="151"/>
      <c r="AW331" s="151"/>
      <c r="AX331" s="151"/>
      <c r="AY331" s="151"/>
      <c r="AZ331" s="151"/>
      <c r="BA331" s="151"/>
      <c r="BB331" s="151"/>
      <c r="BC331" s="151"/>
      <c r="BD331" s="151"/>
      <c r="BE331" s="151"/>
      <c r="BF331" s="151"/>
      <c r="BG331" s="151"/>
      <c r="BH331" s="151"/>
      <c r="BI331" s="151"/>
      <c r="BJ331" s="151"/>
      <c r="BK331" s="151"/>
      <c r="BL331" s="151"/>
      <c r="BM331" s="151"/>
      <c r="BN331" s="151"/>
      <c r="BO331" s="151"/>
      <c r="BP331" s="151"/>
      <c r="BQ331" s="151"/>
      <c r="BR331" s="151"/>
      <c r="BS331" s="151"/>
      <c r="BT331" s="151"/>
      <c r="BU331" s="151"/>
      <c r="BV331" s="151"/>
      <c r="BW331" s="151"/>
      <c r="BX331" s="151"/>
      <c r="BY331" s="151"/>
      <c r="BZ331" s="151"/>
      <c r="CA331" s="151"/>
      <c r="CB331" s="151"/>
      <c r="CC331" s="151"/>
      <c r="CD331" s="151"/>
      <c r="CE331" s="178">
        <v>3</v>
      </c>
      <c r="CF331" s="178">
        <v>3</v>
      </c>
      <c r="CG331" s="178">
        <v>3</v>
      </c>
      <c r="CH331" s="178">
        <v>3</v>
      </c>
      <c r="CI331" s="178">
        <v>3</v>
      </c>
      <c r="CJ331" s="178">
        <v>3</v>
      </c>
      <c r="CK331" s="178">
        <v>3</v>
      </c>
      <c r="CL331" s="178">
        <v>3</v>
      </c>
      <c r="CM331" s="178">
        <v>3</v>
      </c>
      <c r="CN331" s="178">
        <v>3</v>
      </c>
      <c r="CO331" s="178">
        <v>3</v>
      </c>
      <c r="CP331" s="151"/>
      <c r="CQ331" s="151"/>
      <c r="CR331" s="151"/>
      <c r="CS331" s="151"/>
      <c r="CT331" s="151"/>
      <c r="CU331" s="151"/>
      <c r="CV331" s="151"/>
      <c r="CW331" s="151"/>
      <c r="CX331" s="151"/>
      <c r="CY331" s="151"/>
      <c r="CZ331" s="151"/>
      <c r="DA331" s="151"/>
      <c r="DB331" s="151"/>
      <c r="DC331" s="151"/>
      <c r="DD331" s="151"/>
      <c r="DE331" s="151"/>
      <c r="DF331" s="151"/>
      <c r="DG331" s="151"/>
      <c r="DH331" s="151"/>
      <c r="DI331" s="151"/>
      <c r="DJ331" s="151"/>
      <c r="DK331" s="151"/>
      <c r="DL331" s="151"/>
      <c r="DM331" s="151"/>
      <c r="DN331" s="151"/>
      <c r="DO331" s="151"/>
      <c r="DP331" s="151"/>
      <c r="DQ331" s="151"/>
      <c r="DR331" s="151"/>
      <c r="DS331" s="151"/>
      <c r="DT331" s="151"/>
      <c r="DU331" s="151"/>
      <c r="DV331" s="151"/>
      <c r="DW331" s="151"/>
      <c r="DX331" s="151"/>
      <c r="DY331" s="151"/>
      <c r="DZ331" s="151"/>
      <c r="EA331" s="151"/>
      <c r="EB331" s="151"/>
      <c r="EC331" s="151"/>
      <c r="ED331" s="151"/>
      <c r="EE331" s="151"/>
      <c r="EF331" s="151"/>
      <c r="EG331" s="151"/>
      <c r="EH331" s="151"/>
      <c r="EI331" s="151"/>
      <c r="EJ331" s="151"/>
      <c r="EK331" s="151"/>
      <c r="EL331" s="151"/>
      <c r="EM331" s="151"/>
      <c r="EN331" s="151"/>
      <c r="EO331" s="151"/>
      <c r="EP331" s="151"/>
      <c r="EQ331" s="151"/>
      <c r="ER331" s="151"/>
      <c r="ES331" s="151"/>
      <c r="ET331" s="151"/>
      <c r="EU331" s="151"/>
      <c r="EV331" s="151"/>
      <c r="EW331" s="151"/>
      <c r="EX331" s="151"/>
      <c r="EY331" s="151"/>
      <c r="EZ331" s="151"/>
      <c r="FA331" s="151"/>
      <c r="FB331" s="151"/>
      <c r="FC331" s="151"/>
      <c r="FD331" s="151"/>
      <c r="FE331" s="151"/>
      <c r="FF331" s="151"/>
      <c r="FG331" s="151"/>
      <c r="FH331" s="151"/>
      <c r="FI331" s="151"/>
      <c r="FJ331" s="151"/>
      <c r="FK331" s="151"/>
      <c r="FL331" s="151"/>
      <c r="FM331" s="151"/>
      <c r="FN331" s="151"/>
      <c r="FO331" s="151"/>
      <c r="FP331" s="151"/>
      <c r="FQ331" s="151"/>
      <c r="FR331" s="151"/>
      <c r="FS331" s="151"/>
      <c r="FT331" s="151"/>
      <c r="FU331" s="151"/>
      <c r="FV331" s="151"/>
      <c r="FW331" s="151"/>
      <c r="FX331" s="151"/>
      <c r="FY331" s="151"/>
      <c r="FZ331" s="151"/>
      <c r="GA331" s="151"/>
      <c r="GB331" s="151"/>
      <c r="GC331" s="151"/>
      <c r="GD331" s="151"/>
      <c r="GE331" s="151"/>
      <c r="GF331" s="151"/>
      <c r="GG331" s="151"/>
      <c r="GH331" s="151"/>
      <c r="GI331" s="151"/>
      <c r="GJ331" s="151"/>
      <c r="GK331" s="151"/>
      <c r="GL331" s="151"/>
      <c r="GM331" s="151"/>
      <c r="GN331" s="151"/>
      <c r="GO331" s="151"/>
      <c r="GP331" s="151"/>
      <c r="GQ331" s="151"/>
      <c r="GR331" s="151"/>
      <c r="GS331" s="151"/>
      <c r="GT331" s="151"/>
      <c r="GU331" s="151"/>
    </row>
    <row r="332" spans="1:203" ht="18" customHeight="1" x14ac:dyDescent="0.25">
      <c r="A332" s="70" t="s">
        <v>543</v>
      </c>
      <c r="B332" s="58" t="s">
        <v>165</v>
      </c>
      <c r="C332" s="88" t="s">
        <v>291</v>
      </c>
      <c r="D332" s="61">
        <f t="shared" si="2368"/>
        <v>10</v>
      </c>
      <c r="E332" s="61">
        <f t="shared" ref="E332" si="2379">R332+AC332+AN332+AY332+BJ332+BU332+CF332+CQ332+DB332+DM332+DX332+EI332+ET332+FE332+FP332+GA332+GL332</f>
        <v>10</v>
      </c>
      <c r="F332" s="61">
        <f t="shared" ref="F332" si="2380">S332+AD332+AO332+AZ332+BK332+BV332+CG332+CR332+DC332+DN332+DY332+EJ332+EU332+FF332+FQ332+GB332+GM332</f>
        <v>10</v>
      </c>
      <c r="G332" s="61">
        <f t="shared" ref="G332" si="2381">T332+AE332+AP332+BA332+BL332+BW332+CH332+CS332+DD332+DO332+DZ332+EK332+EV332+FG332+FR332+GC332+GN332</f>
        <v>10</v>
      </c>
      <c r="H332" s="61">
        <f t="shared" ref="H332" si="2382">U332+AF332+AQ332+BB332+BM332+BX332+CI332+CT332+DE332+DP332+EA332+EL332+EW332+FH332+FS332+GD332+GO332</f>
        <v>10</v>
      </c>
      <c r="I332" s="61">
        <f t="shared" ref="I332" si="2383">V332+AG332+AR332+BC332+BN332+BY332+CJ332+CU332+DF332+DQ332+EB332+EM332+EX332+FI332+FT332+GE332+GP332</f>
        <v>10</v>
      </c>
      <c r="J332" s="61">
        <f t="shared" ref="J332" si="2384">W332+AH332+AS332+BD332+BO332+BZ332+CK332+CV332+DG332+DR332+EC332+EN332+EY332+FJ332+FU332+GF332+GQ332</f>
        <v>10</v>
      </c>
      <c r="K332" s="61">
        <f t="shared" ref="K332" si="2385">X332+AI332+AT332+BE332+BP332+CA332+CL332+CW332+DH332+DS332+ED332+EO332+EZ332+FK332+FV332+GG332+GR332</f>
        <v>10</v>
      </c>
      <c r="L332" s="61">
        <f t="shared" ref="L332" si="2386">Y332+AJ332+AU332+BF332+BQ332+CB332+CM332+CX332+DI332+DT332+EE332+EP332+FA332+FL332+FW332+GH332+GS332</f>
        <v>10</v>
      </c>
      <c r="M332" s="61">
        <f t="shared" ref="M332" si="2387">Z332+AK332+AV332+BG332+BR332+CC332+CN332+CY332+DJ332+DU332+EF332+EQ332+FB332+FM332+FX332+GI332+GT332</f>
        <v>10</v>
      </c>
      <c r="N332" s="61">
        <f t="shared" ref="N332" si="2388">AA332+AL332+AW332+BH332+BS332+CD332+CO332+CZ332+DK332+DV332+EG332+ER332+FC332+FN332+FY332+GJ332+GU332</f>
        <v>10</v>
      </c>
      <c r="O332" s="69"/>
      <c r="P332" s="129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  <c r="AC332" s="151"/>
      <c r="AD332" s="151"/>
      <c r="AE332" s="151"/>
      <c r="AF332" s="151"/>
      <c r="AG332" s="151"/>
      <c r="AH332" s="151"/>
      <c r="AI332" s="151"/>
      <c r="AJ332" s="151"/>
      <c r="AK332" s="151"/>
      <c r="AL332" s="151"/>
      <c r="AM332" s="151"/>
      <c r="AN332" s="151"/>
      <c r="AO332" s="151"/>
      <c r="AP332" s="151"/>
      <c r="AQ332" s="151"/>
      <c r="AR332" s="151"/>
      <c r="AS332" s="151"/>
      <c r="AT332" s="151"/>
      <c r="AU332" s="151"/>
      <c r="AV332" s="151"/>
      <c r="AW332" s="151"/>
      <c r="AX332" s="151"/>
      <c r="AY332" s="151"/>
      <c r="AZ332" s="151"/>
      <c r="BA332" s="151"/>
      <c r="BB332" s="151"/>
      <c r="BC332" s="151"/>
      <c r="BD332" s="151"/>
      <c r="BE332" s="151"/>
      <c r="BF332" s="151"/>
      <c r="BG332" s="151"/>
      <c r="BH332" s="151"/>
      <c r="BI332" s="151"/>
      <c r="BJ332" s="151"/>
      <c r="BK332" s="151"/>
      <c r="BL332" s="151"/>
      <c r="BM332" s="151"/>
      <c r="BN332" s="151"/>
      <c r="BO332" s="151"/>
      <c r="BP332" s="151"/>
      <c r="BQ332" s="151"/>
      <c r="BR332" s="151"/>
      <c r="BS332" s="151"/>
      <c r="BT332" s="151"/>
      <c r="BU332" s="151"/>
      <c r="BV332" s="151"/>
      <c r="BW332" s="151"/>
      <c r="BX332" s="151"/>
      <c r="BY332" s="151"/>
      <c r="BZ332" s="151"/>
      <c r="CA332" s="151"/>
      <c r="CB332" s="151"/>
      <c r="CC332" s="151"/>
      <c r="CD332" s="151"/>
      <c r="CE332" s="178">
        <v>10</v>
      </c>
      <c r="CF332" s="178">
        <v>10</v>
      </c>
      <c r="CG332" s="178">
        <v>10</v>
      </c>
      <c r="CH332" s="178">
        <v>10</v>
      </c>
      <c r="CI332" s="178">
        <v>10</v>
      </c>
      <c r="CJ332" s="178">
        <v>10</v>
      </c>
      <c r="CK332" s="178">
        <v>10</v>
      </c>
      <c r="CL332" s="178">
        <v>10</v>
      </c>
      <c r="CM332" s="178">
        <v>10</v>
      </c>
      <c r="CN332" s="178">
        <v>10</v>
      </c>
      <c r="CO332" s="178">
        <v>10</v>
      </c>
      <c r="CP332" s="151"/>
      <c r="CQ332" s="151"/>
      <c r="CR332" s="151"/>
      <c r="CS332" s="151"/>
      <c r="CT332" s="151"/>
      <c r="CU332" s="151"/>
      <c r="CV332" s="151"/>
      <c r="CW332" s="151"/>
      <c r="CX332" s="151"/>
      <c r="CY332" s="151"/>
      <c r="CZ332" s="151"/>
      <c r="DA332" s="151"/>
      <c r="DB332" s="151"/>
      <c r="DC332" s="151"/>
      <c r="DD332" s="151"/>
      <c r="DE332" s="151"/>
      <c r="DF332" s="151"/>
      <c r="DG332" s="151"/>
      <c r="DH332" s="151"/>
      <c r="DI332" s="151"/>
      <c r="DJ332" s="151"/>
      <c r="DK332" s="151"/>
      <c r="DL332" s="151"/>
      <c r="DM332" s="151"/>
      <c r="DN332" s="151"/>
      <c r="DO332" s="151"/>
      <c r="DP332" s="151"/>
      <c r="DQ332" s="151"/>
      <c r="DR332" s="151"/>
      <c r="DS332" s="151"/>
      <c r="DT332" s="151"/>
      <c r="DU332" s="151"/>
      <c r="DV332" s="151"/>
      <c r="DW332" s="151"/>
      <c r="DX332" s="151"/>
      <c r="DY332" s="151"/>
      <c r="DZ332" s="151"/>
      <c r="EA332" s="151"/>
      <c r="EB332" s="151"/>
      <c r="EC332" s="151"/>
      <c r="ED332" s="151"/>
      <c r="EE332" s="151"/>
      <c r="EF332" s="151"/>
      <c r="EG332" s="151"/>
      <c r="EH332" s="151"/>
      <c r="EI332" s="151"/>
      <c r="EJ332" s="151"/>
      <c r="EK332" s="151"/>
      <c r="EL332" s="151"/>
      <c r="EM332" s="151"/>
      <c r="EN332" s="151"/>
      <c r="EO332" s="151"/>
      <c r="EP332" s="151"/>
      <c r="EQ332" s="151"/>
      <c r="ER332" s="151"/>
      <c r="ES332" s="151"/>
      <c r="ET332" s="151"/>
      <c r="EU332" s="151"/>
      <c r="EV332" s="151"/>
      <c r="EW332" s="151"/>
      <c r="EX332" s="151"/>
      <c r="EY332" s="151"/>
      <c r="EZ332" s="151"/>
      <c r="FA332" s="151"/>
      <c r="FB332" s="151"/>
      <c r="FC332" s="151"/>
      <c r="FD332" s="151"/>
      <c r="FE332" s="151"/>
      <c r="FF332" s="151"/>
      <c r="FG332" s="151"/>
      <c r="FH332" s="151"/>
      <c r="FI332" s="151"/>
      <c r="FJ332" s="151"/>
      <c r="FK332" s="151"/>
      <c r="FL332" s="151"/>
      <c r="FM332" s="151"/>
      <c r="FN332" s="151"/>
      <c r="FO332" s="151"/>
      <c r="FP332" s="151"/>
      <c r="FQ332" s="151"/>
      <c r="FR332" s="151"/>
      <c r="FS332" s="151"/>
      <c r="FT332" s="151"/>
      <c r="FU332" s="151"/>
      <c r="FV332" s="151"/>
      <c r="FW332" s="151"/>
      <c r="FX332" s="151"/>
      <c r="FY332" s="151"/>
      <c r="FZ332" s="151"/>
      <c r="GA332" s="151"/>
      <c r="GB332" s="151"/>
      <c r="GC332" s="151"/>
      <c r="GD332" s="151"/>
      <c r="GE332" s="151"/>
      <c r="GF332" s="151"/>
      <c r="GG332" s="151"/>
      <c r="GH332" s="151"/>
      <c r="GI332" s="151"/>
      <c r="GJ332" s="151"/>
      <c r="GK332" s="151"/>
      <c r="GL332" s="151"/>
      <c r="GM332" s="151"/>
      <c r="GN332" s="151"/>
      <c r="GO332" s="151"/>
      <c r="GP332" s="151"/>
      <c r="GQ332" s="151"/>
      <c r="GR332" s="151"/>
      <c r="GS332" s="151"/>
      <c r="GT332" s="151"/>
      <c r="GU332" s="151"/>
    </row>
    <row r="333" spans="1:203" ht="18.75" customHeight="1" x14ac:dyDescent="0.25">
      <c r="A333" s="58" t="s">
        <v>544</v>
      </c>
      <c r="B333" s="223" t="s">
        <v>113</v>
      </c>
      <c r="C333" s="224"/>
      <c r="D333" s="59">
        <f t="shared" ref="D333:O333" si="2389">SUM(D334:D336)</f>
        <v>18</v>
      </c>
      <c r="E333" s="59">
        <f t="shared" si="2389"/>
        <v>18</v>
      </c>
      <c r="F333" s="59">
        <f t="shared" si="2389"/>
        <v>18</v>
      </c>
      <c r="G333" s="59">
        <f t="shared" si="2389"/>
        <v>18</v>
      </c>
      <c r="H333" s="59">
        <f t="shared" si="2389"/>
        <v>18</v>
      </c>
      <c r="I333" s="59">
        <f t="shared" si="2389"/>
        <v>18</v>
      </c>
      <c r="J333" s="59">
        <f t="shared" si="2389"/>
        <v>18</v>
      </c>
      <c r="K333" s="59">
        <f t="shared" si="2389"/>
        <v>18</v>
      </c>
      <c r="L333" s="59">
        <f t="shared" si="2389"/>
        <v>18</v>
      </c>
      <c r="M333" s="59">
        <f t="shared" si="2389"/>
        <v>18</v>
      </c>
      <c r="N333" s="59">
        <f t="shared" si="2389"/>
        <v>18</v>
      </c>
      <c r="O333" s="59">
        <f t="shared" si="2389"/>
        <v>0</v>
      </c>
      <c r="P333" s="128"/>
      <c r="Q333" s="149"/>
      <c r="R333" s="149"/>
      <c r="S333" s="149"/>
      <c r="T333" s="149"/>
      <c r="U333" s="149"/>
      <c r="V333" s="149"/>
      <c r="W333" s="149"/>
      <c r="X333" s="149"/>
      <c r="Y333" s="149"/>
      <c r="Z333" s="149"/>
      <c r="AA333" s="149"/>
      <c r="AB333" s="149"/>
      <c r="AC333" s="149"/>
      <c r="AD333" s="149"/>
      <c r="AE333" s="149"/>
      <c r="AF333" s="149"/>
      <c r="AG333" s="149"/>
      <c r="AH333" s="149"/>
      <c r="AI333" s="149"/>
      <c r="AJ333" s="149"/>
      <c r="AK333" s="149"/>
      <c r="AL333" s="149"/>
      <c r="AM333" s="149"/>
      <c r="AN333" s="149"/>
      <c r="AO333" s="149"/>
      <c r="AP333" s="149"/>
      <c r="AQ333" s="149"/>
      <c r="AR333" s="149"/>
      <c r="AS333" s="149"/>
      <c r="AT333" s="149"/>
      <c r="AU333" s="149"/>
      <c r="AV333" s="149"/>
      <c r="AW333" s="149"/>
      <c r="AX333" s="149"/>
      <c r="AY333" s="149"/>
      <c r="AZ333" s="149"/>
      <c r="BA333" s="149"/>
      <c r="BB333" s="149"/>
      <c r="BC333" s="149"/>
      <c r="BD333" s="149"/>
      <c r="BE333" s="149"/>
      <c r="BF333" s="149"/>
      <c r="BG333" s="149"/>
      <c r="BH333" s="149"/>
      <c r="BI333" s="149"/>
      <c r="BJ333" s="149"/>
      <c r="BK333" s="149"/>
      <c r="BL333" s="149"/>
      <c r="BM333" s="149"/>
      <c r="BN333" s="149"/>
      <c r="BO333" s="149"/>
      <c r="BP333" s="149"/>
      <c r="BQ333" s="149"/>
      <c r="BR333" s="149"/>
      <c r="BS333" s="149"/>
      <c r="BT333" s="149"/>
      <c r="BU333" s="149"/>
      <c r="BV333" s="149"/>
      <c r="BW333" s="149"/>
      <c r="BX333" s="149"/>
      <c r="BY333" s="149"/>
      <c r="BZ333" s="149"/>
      <c r="CA333" s="149"/>
      <c r="CB333" s="149"/>
      <c r="CC333" s="149"/>
      <c r="CD333" s="149"/>
      <c r="CE333" s="149"/>
      <c r="CF333" s="149"/>
      <c r="CG333" s="149"/>
      <c r="CH333" s="149"/>
      <c r="CI333" s="149"/>
      <c r="CJ333" s="149"/>
      <c r="CK333" s="149"/>
      <c r="CL333" s="149"/>
      <c r="CM333" s="149"/>
      <c r="CN333" s="149"/>
      <c r="CO333" s="149"/>
      <c r="CP333" s="149"/>
      <c r="CQ333" s="149"/>
      <c r="CR333" s="149"/>
      <c r="CS333" s="149"/>
      <c r="CT333" s="149"/>
      <c r="CU333" s="149"/>
      <c r="CV333" s="149"/>
      <c r="CW333" s="149"/>
      <c r="CX333" s="149"/>
      <c r="CY333" s="149"/>
      <c r="CZ333" s="149"/>
      <c r="DA333" s="149"/>
      <c r="DB333" s="149"/>
      <c r="DC333" s="149"/>
      <c r="DD333" s="149"/>
      <c r="DE333" s="149"/>
      <c r="DF333" s="149"/>
      <c r="DG333" s="149"/>
      <c r="DH333" s="149"/>
      <c r="DI333" s="149"/>
      <c r="DJ333" s="149"/>
      <c r="DK333" s="149"/>
      <c r="DL333" s="149"/>
      <c r="DM333" s="149"/>
      <c r="DN333" s="149"/>
      <c r="DO333" s="149"/>
      <c r="DP333" s="149"/>
      <c r="DQ333" s="149"/>
      <c r="DR333" s="149"/>
      <c r="DS333" s="149"/>
      <c r="DT333" s="149"/>
      <c r="DU333" s="149"/>
      <c r="DV333" s="149"/>
      <c r="DW333" s="149"/>
      <c r="DX333" s="149"/>
      <c r="DY333" s="149"/>
      <c r="DZ333" s="149"/>
      <c r="EA333" s="149"/>
      <c r="EB333" s="149"/>
      <c r="EC333" s="149"/>
      <c r="ED333" s="149"/>
      <c r="EE333" s="149"/>
      <c r="EF333" s="149"/>
      <c r="EG333" s="149"/>
      <c r="EH333" s="149"/>
      <c r="EI333" s="149"/>
      <c r="EJ333" s="149"/>
      <c r="EK333" s="149"/>
      <c r="EL333" s="149"/>
      <c r="EM333" s="149"/>
      <c r="EN333" s="149"/>
      <c r="EO333" s="149"/>
      <c r="EP333" s="149"/>
      <c r="EQ333" s="149"/>
      <c r="ER333" s="149"/>
      <c r="ES333" s="149"/>
      <c r="ET333" s="149"/>
      <c r="EU333" s="149"/>
      <c r="EV333" s="149"/>
      <c r="EW333" s="149"/>
      <c r="EX333" s="149"/>
      <c r="EY333" s="149"/>
      <c r="EZ333" s="149"/>
      <c r="FA333" s="149"/>
      <c r="FB333" s="149"/>
      <c r="FC333" s="149"/>
      <c r="FD333" s="149"/>
      <c r="FE333" s="149"/>
      <c r="FF333" s="149"/>
      <c r="FG333" s="149"/>
      <c r="FH333" s="149"/>
      <c r="FI333" s="149"/>
      <c r="FJ333" s="149"/>
      <c r="FK333" s="149"/>
      <c r="FL333" s="149"/>
      <c r="FM333" s="149"/>
      <c r="FN333" s="149"/>
      <c r="FO333" s="149"/>
      <c r="FP333" s="149"/>
      <c r="FQ333" s="149"/>
      <c r="FR333" s="149"/>
      <c r="FS333" s="149"/>
      <c r="FT333" s="149"/>
      <c r="FU333" s="149"/>
      <c r="FV333" s="149"/>
      <c r="FW333" s="149"/>
      <c r="FX333" s="149"/>
      <c r="FY333" s="149"/>
      <c r="FZ333" s="149"/>
      <c r="GA333" s="149"/>
      <c r="GB333" s="149"/>
      <c r="GC333" s="149"/>
      <c r="GD333" s="149"/>
      <c r="GE333" s="149"/>
      <c r="GF333" s="149"/>
      <c r="GG333" s="149"/>
      <c r="GH333" s="149"/>
      <c r="GI333" s="149"/>
      <c r="GJ333" s="149"/>
      <c r="GK333" s="149"/>
      <c r="GL333" s="149"/>
      <c r="GM333" s="149"/>
      <c r="GN333" s="149"/>
      <c r="GO333" s="149"/>
      <c r="GP333" s="149"/>
      <c r="GQ333" s="149"/>
      <c r="GR333" s="149"/>
      <c r="GS333" s="149"/>
      <c r="GT333" s="149"/>
      <c r="GU333" s="149"/>
    </row>
    <row r="334" spans="1:203" x14ac:dyDescent="0.25">
      <c r="A334" s="58" t="s">
        <v>545</v>
      </c>
      <c r="B334" s="58" t="s">
        <v>95</v>
      </c>
      <c r="C334" s="70" t="s">
        <v>291</v>
      </c>
      <c r="D334" s="61">
        <f t="shared" si="2368"/>
        <v>5</v>
      </c>
      <c r="E334" s="61">
        <f t="shared" ref="E334" si="2390">R334+AC334+AN334+AY334+BJ334+BU334+CF334+CQ334+DB334+DM334+DX334+EI334+ET334+FE334+FP334+GA334+GL334</f>
        <v>5</v>
      </c>
      <c r="F334" s="61">
        <f t="shared" ref="F334" si="2391">S334+AD334+AO334+AZ334+BK334+BV334+CG334+CR334+DC334+DN334+DY334+EJ334+EU334+FF334+FQ334+GB334+GM334</f>
        <v>5</v>
      </c>
      <c r="G334" s="61">
        <f t="shared" ref="G334" si="2392">T334+AE334+AP334+BA334+BL334+BW334+CH334+CS334+DD334+DO334+DZ334+EK334+EV334+FG334+FR334+GC334+GN334</f>
        <v>5</v>
      </c>
      <c r="H334" s="61">
        <f t="shared" ref="H334" si="2393">U334+AF334+AQ334+BB334+BM334+BX334+CI334+CT334+DE334+DP334+EA334+EL334+EW334+FH334+FS334+GD334+GO334</f>
        <v>5</v>
      </c>
      <c r="I334" s="61">
        <f t="shared" ref="I334" si="2394">V334+AG334+AR334+BC334+BN334+BY334+CJ334+CU334+DF334+DQ334+EB334+EM334+EX334+FI334+FT334+GE334+GP334</f>
        <v>5</v>
      </c>
      <c r="J334" s="61">
        <f t="shared" ref="J334" si="2395">W334+AH334+AS334+BD334+BO334+BZ334+CK334+CV334+DG334+DR334+EC334+EN334+EY334+FJ334+FU334+GF334+GQ334</f>
        <v>5</v>
      </c>
      <c r="K334" s="61">
        <f t="shared" ref="K334" si="2396">X334+AI334+AT334+BE334+BP334+CA334+CL334+CW334+DH334+DS334+ED334+EO334+EZ334+FK334+FV334+GG334+GR334</f>
        <v>5</v>
      </c>
      <c r="L334" s="61">
        <f t="shared" ref="L334" si="2397">Y334+AJ334+AU334+BF334+BQ334+CB334+CM334+CX334+DI334+DT334+EE334+EP334+FA334+FL334+FW334+GH334+GS334</f>
        <v>5</v>
      </c>
      <c r="M334" s="61">
        <f t="shared" ref="M334" si="2398">Z334+AK334+AV334+BG334+BR334+CC334+CN334+CY334+DJ334+DU334+EF334+EQ334+FB334+FM334+FX334+GI334+GT334</f>
        <v>5</v>
      </c>
      <c r="N334" s="61">
        <f t="shared" ref="N334" si="2399">AA334+AL334+AW334+BH334+BS334+CD334+CO334+CZ334+DK334+DV334+EG334+ER334+FC334+FN334+FY334+GJ334+GU334</f>
        <v>5</v>
      </c>
      <c r="O334" s="69"/>
      <c r="P334" s="129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  <c r="AC334" s="151"/>
      <c r="AD334" s="151"/>
      <c r="AE334" s="151"/>
      <c r="AF334" s="151"/>
      <c r="AG334" s="151"/>
      <c r="AH334" s="151"/>
      <c r="AI334" s="151"/>
      <c r="AJ334" s="151"/>
      <c r="AK334" s="151"/>
      <c r="AL334" s="151"/>
      <c r="AM334" s="151"/>
      <c r="AN334" s="151"/>
      <c r="AO334" s="151"/>
      <c r="AP334" s="151"/>
      <c r="AQ334" s="151"/>
      <c r="AR334" s="151"/>
      <c r="AS334" s="151"/>
      <c r="AT334" s="151"/>
      <c r="AU334" s="151"/>
      <c r="AV334" s="151"/>
      <c r="AW334" s="151"/>
      <c r="AX334" s="151"/>
      <c r="AY334" s="151"/>
      <c r="AZ334" s="151"/>
      <c r="BA334" s="151"/>
      <c r="BB334" s="151"/>
      <c r="BC334" s="151"/>
      <c r="BD334" s="151"/>
      <c r="BE334" s="151"/>
      <c r="BF334" s="151"/>
      <c r="BG334" s="151"/>
      <c r="BH334" s="151"/>
      <c r="BI334" s="151"/>
      <c r="BJ334" s="151"/>
      <c r="BK334" s="151"/>
      <c r="BL334" s="151"/>
      <c r="BM334" s="151"/>
      <c r="BN334" s="151"/>
      <c r="BO334" s="151"/>
      <c r="BP334" s="151"/>
      <c r="BQ334" s="151"/>
      <c r="BR334" s="151"/>
      <c r="BS334" s="151"/>
      <c r="BT334" s="151"/>
      <c r="BU334" s="151"/>
      <c r="BV334" s="151"/>
      <c r="BW334" s="151"/>
      <c r="BX334" s="151"/>
      <c r="BY334" s="151"/>
      <c r="BZ334" s="151"/>
      <c r="CA334" s="151"/>
      <c r="CB334" s="151"/>
      <c r="CC334" s="151"/>
      <c r="CD334" s="151"/>
      <c r="CE334" s="178">
        <v>5</v>
      </c>
      <c r="CF334" s="178">
        <v>5</v>
      </c>
      <c r="CG334" s="178">
        <v>5</v>
      </c>
      <c r="CH334" s="178">
        <v>5</v>
      </c>
      <c r="CI334" s="178">
        <v>5</v>
      </c>
      <c r="CJ334" s="178">
        <v>5</v>
      </c>
      <c r="CK334" s="178">
        <v>5</v>
      </c>
      <c r="CL334" s="178">
        <v>5</v>
      </c>
      <c r="CM334" s="178">
        <v>5</v>
      </c>
      <c r="CN334" s="178">
        <v>5</v>
      </c>
      <c r="CO334" s="178">
        <v>5</v>
      </c>
      <c r="CP334" s="151"/>
      <c r="CQ334" s="151"/>
      <c r="CR334" s="151"/>
      <c r="CS334" s="151"/>
      <c r="CT334" s="151"/>
      <c r="CU334" s="151"/>
      <c r="CV334" s="151"/>
      <c r="CW334" s="151"/>
      <c r="CX334" s="151"/>
      <c r="CY334" s="151"/>
      <c r="CZ334" s="151"/>
      <c r="DA334" s="151"/>
      <c r="DB334" s="151"/>
      <c r="DC334" s="151"/>
      <c r="DD334" s="151"/>
      <c r="DE334" s="151"/>
      <c r="DF334" s="151"/>
      <c r="DG334" s="151"/>
      <c r="DH334" s="151"/>
      <c r="DI334" s="151"/>
      <c r="DJ334" s="151"/>
      <c r="DK334" s="151"/>
      <c r="DL334" s="151"/>
      <c r="DM334" s="151"/>
      <c r="DN334" s="151"/>
      <c r="DO334" s="151"/>
      <c r="DP334" s="151"/>
      <c r="DQ334" s="151"/>
      <c r="DR334" s="151"/>
      <c r="DS334" s="151"/>
      <c r="DT334" s="151"/>
      <c r="DU334" s="151"/>
      <c r="DV334" s="151"/>
      <c r="DW334" s="151"/>
      <c r="DX334" s="151"/>
      <c r="DY334" s="151"/>
      <c r="DZ334" s="151"/>
      <c r="EA334" s="151"/>
      <c r="EB334" s="151"/>
      <c r="EC334" s="151"/>
      <c r="ED334" s="151"/>
      <c r="EE334" s="151"/>
      <c r="EF334" s="151"/>
      <c r="EG334" s="151"/>
      <c r="EH334" s="151"/>
      <c r="EI334" s="151"/>
      <c r="EJ334" s="151"/>
      <c r="EK334" s="151"/>
      <c r="EL334" s="151"/>
      <c r="EM334" s="151"/>
      <c r="EN334" s="151"/>
      <c r="EO334" s="151"/>
      <c r="EP334" s="151"/>
      <c r="EQ334" s="151"/>
      <c r="ER334" s="151"/>
      <c r="ES334" s="151"/>
      <c r="ET334" s="151"/>
      <c r="EU334" s="151"/>
      <c r="EV334" s="151"/>
      <c r="EW334" s="151"/>
      <c r="EX334" s="151"/>
      <c r="EY334" s="151"/>
      <c r="EZ334" s="151"/>
      <c r="FA334" s="151"/>
      <c r="FB334" s="151"/>
      <c r="FC334" s="151"/>
      <c r="FD334" s="151"/>
      <c r="FE334" s="151"/>
      <c r="FF334" s="151"/>
      <c r="FG334" s="151"/>
      <c r="FH334" s="151"/>
      <c r="FI334" s="151"/>
      <c r="FJ334" s="151"/>
      <c r="FK334" s="151"/>
      <c r="FL334" s="151"/>
      <c r="FM334" s="151"/>
      <c r="FN334" s="151"/>
      <c r="FO334" s="151"/>
      <c r="FP334" s="151"/>
      <c r="FQ334" s="151"/>
      <c r="FR334" s="151"/>
      <c r="FS334" s="151"/>
      <c r="FT334" s="151"/>
      <c r="FU334" s="151"/>
      <c r="FV334" s="151"/>
      <c r="FW334" s="151"/>
      <c r="FX334" s="151"/>
      <c r="FY334" s="151"/>
      <c r="FZ334" s="151"/>
      <c r="GA334" s="151"/>
      <c r="GB334" s="151"/>
      <c r="GC334" s="151"/>
      <c r="GD334" s="151"/>
      <c r="GE334" s="151"/>
      <c r="GF334" s="151"/>
      <c r="GG334" s="151"/>
      <c r="GH334" s="151"/>
      <c r="GI334" s="151"/>
      <c r="GJ334" s="151"/>
      <c r="GK334" s="151"/>
      <c r="GL334" s="151"/>
      <c r="GM334" s="151"/>
      <c r="GN334" s="151"/>
      <c r="GO334" s="151"/>
      <c r="GP334" s="151"/>
      <c r="GQ334" s="151"/>
      <c r="GR334" s="151"/>
      <c r="GS334" s="151"/>
      <c r="GT334" s="151"/>
      <c r="GU334" s="151"/>
    </row>
    <row r="335" spans="1:203" x14ac:dyDescent="0.25">
      <c r="A335" s="58" t="s">
        <v>546</v>
      </c>
      <c r="B335" s="58" t="s">
        <v>498</v>
      </c>
      <c r="C335" s="70" t="s">
        <v>291</v>
      </c>
      <c r="D335" s="61">
        <f t="shared" si="2368"/>
        <v>1</v>
      </c>
      <c r="E335" s="61">
        <f t="shared" ref="E335" si="2400">R335+AC335+AN335+AY335+BJ335+BU335+CF335+CQ335+DB335+DM335+DX335+EI335+ET335+FE335+FP335+GA335+GL335</f>
        <v>1</v>
      </c>
      <c r="F335" s="61">
        <f t="shared" ref="F335" si="2401">S335+AD335+AO335+AZ335+BK335+BV335+CG335+CR335+DC335+DN335+DY335+EJ335+EU335+FF335+FQ335+GB335+GM335</f>
        <v>1</v>
      </c>
      <c r="G335" s="61">
        <f t="shared" ref="G335" si="2402">T335+AE335+AP335+BA335+BL335+BW335+CH335+CS335+DD335+DO335+DZ335+EK335+EV335+FG335+FR335+GC335+GN335</f>
        <v>1</v>
      </c>
      <c r="H335" s="61">
        <f t="shared" ref="H335" si="2403">U335+AF335+AQ335+BB335+BM335+BX335+CI335+CT335+DE335+DP335+EA335+EL335+EW335+FH335+FS335+GD335+GO335</f>
        <v>1</v>
      </c>
      <c r="I335" s="61">
        <f t="shared" ref="I335" si="2404">V335+AG335+AR335+BC335+BN335+BY335+CJ335+CU335+DF335+DQ335+EB335+EM335+EX335+FI335+FT335+GE335+GP335</f>
        <v>1</v>
      </c>
      <c r="J335" s="61">
        <f t="shared" ref="J335" si="2405">W335+AH335+AS335+BD335+BO335+BZ335+CK335+CV335+DG335+DR335+EC335+EN335+EY335+FJ335+FU335+GF335+GQ335</f>
        <v>1</v>
      </c>
      <c r="K335" s="61">
        <f t="shared" ref="K335" si="2406">X335+AI335+AT335+BE335+BP335+CA335+CL335+CW335+DH335+DS335+ED335+EO335+EZ335+FK335+FV335+GG335+GR335</f>
        <v>1</v>
      </c>
      <c r="L335" s="61">
        <f t="shared" ref="L335" si="2407">Y335+AJ335+AU335+BF335+BQ335+CB335+CM335+CX335+DI335+DT335+EE335+EP335+FA335+FL335+FW335+GH335+GS335</f>
        <v>1</v>
      </c>
      <c r="M335" s="61">
        <f t="shared" ref="M335" si="2408">Z335+AK335+AV335+BG335+BR335+CC335+CN335+CY335+DJ335+DU335+EF335+EQ335+FB335+FM335+FX335+GI335+GT335</f>
        <v>1</v>
      </c>
      <c r="N335" s="61">
        <f t="shared" ref="N335" si="2409">AA335+AL335+AW335+BH335+BS335+CD335+CO335+CZ335+DK335+DV335+EG335+ER335+FC335+FN335+FY335+GJ335+GU335</f>
        <v>1</v>
      </c>
      <c r="O335" s="69"/>
      <c r="P335" s="129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  <c r="AC335" s="151"/>
      <c r="AD335" s="151"/>
      <c r="AE335" s="151"/>
      <c r="AF335" s="151"/>
      <c r="AG335" s="151"/>
      <c r="AH335" s="151"/>
      <c r="AI335" s="151"/>
      <c r="AJ335" s="151"/>
      <c r="AK335" s="151"/>
      <c r="AL335" s="151"/>
      <c r="AM335" s="151"/>
      <c r="AN335" s="151"/>
      <c r="AO335" s="151"/>
      <c r="AP335" s="151"/>
      <c r="AQ335" s="151"/>
      <c r="AR335" s="151"/>
      <c r="AS335" s="151"/>
      <c r="AT335" s="151"/>
      <c r="AU335" s="151"/>
      <c r="AV335" s="151"/>
      <c r="AW335" s="151"/>
      <c r="AX335" s="151"/>
      <c r="AY335" s="151"/>
      <c r="AZ335" s="151"/>
      <c r="BA335" s="151"/>
      <c r="BB335" s="151"/>
      <c r="BC335" s="151"/>
      <c r="BD335" s="151"/>
      <c r="BE335" s="151"/>
      <c r="BF335" s="151"/>
      <c r="BG335" s="151"/>
      <c r="BH335" s="151"/>
      <c r="BI335" s="151"/>
      <c r="BJ335" s="151"/>
      <c r="BK335" s="151"/>
      <c r="BL335" s="151"/>
      <c r="BM335" s="151"/>
      <c r="BN335" s="151"/>
      <c r="BO335" s="151"/>
      <c r="BP335" s="151"/>
      <c r="BQ335" s="151"/>
      <c r="BR335" s="151"/>
      <c r="BS335" s="151"/>
      <c r="BT335" s="151"/>
      <c r="BU335" s="151"/>
      <c r="BV335" s="151"/>
      <c r="BW335" s="151"/>
      <c r="BX335" s="151"/>
      <c r="BY335" s="151"/>
      <c r="BZ335" s="151"/>
      <c r="CA335" s="151"/>
      <c r="CB335" s="151"/>
      <c r="CC335" s="151"/>
      <c r="CD335" s="151"/>
      <c r="CE335" s="178">
        <v>1</v>
      </c>
      <c r="CF335" s="178">
        <v>1</v>
      </c>
      <c r="CG335" s="178">
        <v>1</v>
      </c>
      <c r="CH335" s="178">
        <v>1</v>
      </c>
      <c r="CI335" s="178">
        <v>1</v>
      </c>
      <c r="CJ335" s="178">
        <v>1</v>
      </c>
      <c r="CK335" s="178">
        <v>1</v>
      </c>
      <c r="CL335" s="178">
        <v>1</v>
      </c>
      <c r="CM335" s="178">
        <v>1</v>
      </c>
      <c r="CN335" s="178">
        <v>1</v>
      </c>
      <c r="CO335" s="178">
        <v>1</v>
      </c>
      <c r="CP335" s="151"/>
      <c r="CQ335" s="151"/>
      <c r="CR335" s="151"/>
      <c r="CS335" s="151"/>
      <c r="CT335" s="151"/>
      <c r="CU335" s="151"/>
      <c r="CV335" s="151"/>
      <c r="CW335" s="151"/>
      <c r="CX335" s="151"/>
      <c r="CY335" s="151"/>
      <c r="CZ335" s="151"/>
      <c r="DA335" s="151"/>
      <c r="DB335" s="151"/>
      <c r="DC335" s="151"/>
      <c r="DD335" s="151"/>
      <c r="DE335" s="151"/>
      <c r="DF335" s="151"/>
      <c r="DG335" s="151"/>
      <c r="DH335" s="151"/>
      <c r="DI335" s="151"/>
      <c r="DJ335" s="151"/>
      <c r="DK335" s="151"/>
      <c r="DL335" s="151"/>
      <c r="DM335" s="151"/>
      <c r="DN335" s="151"/>
      <c r="DO335" s="151"/>
      <c r="DP335" s="151"/>
      <c r="DQ335" s="151"/>
      <c r="DR335" s="151"/>
      <c r="DS335" s="151"/>
      <c r="DT335" s="151"/>
      <c r="DU335" s="151"/>
      <c r="DV335" s="151"/>
      <c r="DW335" s="151"/>
      <c r="DX335" s="151"/>
      <c r="DY335" s="151"/>
      <c r="DZ335" s="151"/>
      <c r="EA335" s="151"/>
      <c r="EB335" s="151"/>
      <c r="EC335" s="151"/>
      <c r="ED335" s="151"/>
      <c r="EE335" s="151"/>
      <c r="EF335" s="151"/>
      <c r="EG335" s="151"/>
      <c r="EH335" s="151"/>
      <c r="EI335" s="151"/>
      <c r="EJ335" s="151"/>
      <c r="EK335" s="151"/>
      <c r="EL335" s="151"/>
      <c r="EM335" s="151"/>
      <c r="EN335" s="151"/>
      <c r="EO335" s="151"/>
      <c r="EP335" s="151"/>
      <c r="EQ335" s="151"/>
      <c r="ER335" s="151"/>
      <c r="ES335" s="151"/>
      <c r="ET335" s="151"/>
      <c r="EU335" s="151"/>
      <c r="EV335" s="151"/>
      <c r="EW335" s="151"/>
      <c r="EX335" s="151"/>
      <c r="EY335" s="151"/>
      <c r="EZ335" s="151"/>
      <c r="FA335" s="151"/>
      <c r="FB335" s="151"/>
      <c r="FC335" s="151"/>
      <c r="FD335" s="151"/>
      <c r="FE335" s="151"/>
      <c r="FF335" s="151"/>
      <c r="FG335" s="151"/>
      <c r="FH335" s="151"/>
      <c r="FI335" s="151"/>
      <c r="FJ335" s="151"/>
      <c r="FK335" s="151"/>
      <c r="FL335" s="151"/>
      <c r="FM335" s="151"/>
      <c r="FN335" s="151"/>
      <c r="FO335" s="151"/>
      <c r="FP335" s="151"/>
      <c r="FQ335" s="151"/>
      <c r="FR335" s="151"/>
      <c r="FS335" s="151"/>
      <c r="FT335" s="151"/>
      <c r="FU335" s="151"/>
      <c r="FV335" s="151"/>
      <c r="FW335" s="151"/>
      <c r="FX335" s="151"/>
      <c r="FY335" s="151"/>
      <c r="FZ335" s="151"/>
      <c r="GA335" s="151"/>
      <c r="GB335" s="151"/>
      <c r="GC335" s="151"/>
      <c r="GD335" s="151"/>
      <c r="GE335" s="151"/>
      <c r="GF335" s="151"/>
      <c r="GG335" s="151"/>
      <c r="GH335" s="151"/>
      <c r="GI335" s="151"/>
      <c r="GJ335" s="151"/>
      <c r="GK335" s="151"/>
      <c r="GL335" s="151"/>
      <c r="GM335" s="151"/>
      <c r="GN335" s="151"/>
      <c r="GO335" s="151"/>
      <c r="GP335" s="151"/>
      <c r="GQ335" s="151"/>
      <c r="GR335" s="151"/>
      <c r="GS335" s="151"/>
      <c r="GT335" s="151"/>
      <c r="GU335" s="151"/>
    </row>
    <row r="336" spans="1:203" x14ac:dyDescent="0.25">
      <c r="A336" s="58" t="s">
        <v>547</v>
      </c>
      <c r="B336" s="58" t="s">
        <v>548</v>
      </c>
      <c r="C336" s="70" t="s">
        <v>291</v>
      </c>
      <c r="D336" s="61">
        <f t="shared" si="2368"/>
        <v>12</v>
      </c>
      <c r="E336" s="61">
        <f t="shared" ref="E336" si="2410">R336+AC336+AN336+AY336+BJ336+BU336+CF336+CQ336+DB336+DM336+DX336+EI336+ET336+FE336+FP336+GA336+GL336</f>
        <v>12</v>
      </c>
      <c r="F336" s="61">
        <f t="shared" ref="F336" si="2411">S336+AD336+AO336+AZ336+BK336+BV336+CG336+CR336+DC336+DN336+DY336+EJ336+EU336+FF336+FQ336+GB336+GM336</f>
        <v>12</v>
      </c>
      <c r="G336" s="61">
        <f t="shared" ref="G336" si="2412">T336+AE336+AP336+BA336+BL336+BW336+CH336+CS336+DD336+DO336+DZ336+EK336+EV336+FG336+FR336+GC336+GN336</f>
        <v>12</v>
      </c>
      <c r="H336" s="61">
        <f t="shared" ref="H336" si="2413">U336+AF336+AQ336+BB336+BM336+BX336+CI336+CT336+DE336+DP336+EA336+EL336+EW336+FH336+FS336+GD336+GO336</f>
        <v>12</v>
      </c>
      <c r="I336" s="61">
        <f t="shared" ref="I336" si="2414">V336+AG336+AR336+BC336+BN336+BY336+CJ336+CU336+DF336+DQ336+EB336+EM336+EX336+FI336+FT336+GE336+GP336</f>
        <v>12</v>
      </c>
      <c r="J336" s="61">
        <f t="shared" ref="J336" si="2415">W336+AH336+AS336+BD336+BO336+BZ336+CK336+CV336+DG336+DR336+EC336+EN336+EY336+FJ336+FU336+GF336+GQ336</f>
        <v>12</v>
      </c>
      <c r="K336" s="61">
        <f t="shared" ref="K336" si="2416">X336+AI336+AT336+BE336+BP336+CA336+CL336+CW336+DH336+DS336+ED336+EO336+EZ336+FK336+FV336+GG336+GR336</f>
        <v>12</v>
      </c>
      <c r="L336" s="61">
        <f t="shared" ref="L336" si="2417">Y336+AJ336+AU336+BF336+BQ336+CB336+CM336+CX336+DI336+DT336+EE336+EP336+FA336+FL336+FW336+GH336+GS336</f>
        <v>12</v>
      </c>
      <c r="M336" s="61">
        <f t="shared" ref="M336" si="2418">Z336+AK336+AV336+BG336+BR336+CC336+CN336+CY336+DJ336+DU336+EF336+EQ336+FB336+FM336+FX336+GI336+GT336</f>
        <v>12</v>
      </c>
      <c r="N336" s="61">
        <f t="shared" ref="N336" si="2419">AA336+AL336+AW336+BH336+BS336+CD336+CO336+CZ336+DK336+DV336+EG336+ER336+FC336+FN336+FY336+GJ336+GU336</f>
        <v>12</v>
      </c>
      <c r="O336" s="69"/>
      <c r="P336" s="129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  <c r="AC336" s="151"/>
      <c r="AD336" s="151"/>
      <c r="AE336" s="151"/>
      <c r="AF336" s="151"/>
      <c r="AG336" s="151"/>
      <c r="AH336" s="151"/>
      <c r="AI336" s="151"/>
      <c r="AJ336" s="151"/>
      <c r="AK336" s="151"/>
      <c r="AL336" s="151"/>
      <c r="AM336" s="151"/>
      <c r="AN336" s="151"/>
      <c r="AO336" s="151"/>
      <c r="AP336" s="151"/>
      <c r="AQ336" s="151"/>
      <c r="AR336" s="151"/>
      <c r="AS336" s="151"/>
      <c r="AT336" s="151"/>
      <c r="AU336" s="151"/>
      <c r="AV336" s="151"/>
      <c r="AW336" s="151"/>
      <c r="AX336" s="151"/>
      <c r="AY336" s="151"/>
      <c r="AZ336" s="151"/>
      <c r="BA336" s="151"/>
      <c r="BB336" s="151"/>
      <c r="BC336" s="151"/>
      <c r="BD336" s="151"/>
      <c r="BE336" s="151"/>
      <c r="BF336" s="151"/>
      <c r="BG336" s="151"/>
      <c r="BH336" s="151"/>
      <c r="BI336" s="151"/>
      <c r="BJ336" s="151"/>
      <c r="BK336" s="151"/>
      <c r="BL336" s="151"/>
      <c r="BM336" s="151"/>
      <c r="BN336" s="151"/>
      <c r="BO336" s="151"/>
      <c r="BP336" s="151"/>
      <c r="BQ336" s="151"/>
      <c r="BR336" s="151"/>
      <c r="BS336" s="151"/>
      <c r="BT336" s="151"/>
      <c r="BU336" s="151"/>
      <c r="BV336" s="151"/>
      <c r="BW336" s="151"/>
      <c r="BX336" s="151"/>
      <c r="BY336" s="151"/>
      <c r="BZ336" s="151"/>
      <c r="CA336" s="151"/>
      <c r="CB336" s="151"/>
      <c r="CC336" s="151"/>
      <c r="CD336" s="151"/>
      <c r="CE336" s="178">
        <v>12</v>
      </c>
      <c r="CF336" s="178">
        <v>12</v>
      </c>
      <c r="CG336" s="178">
        <v>12</v>
      </c>
      <c r="CH336" s="178">
        <v>12</v>
      </c>
      <c r="CI336" s="178">
        <v>12</v>
      </c>
      <c r="CJ336" s="178">
        <v>12</v>
      </c>
      <c r="CK336" s="178">
        <v>12</v>
      </c>
      <c r="CL336" s="178">
        <v>12</v>
      </c>
      <c r="CM336" s="178">
        <v>12</v>
      </c>
      <c r="CN336" s="178">
        <v>12</v>
      </c>
      <c r="CO336" s="178">
        <v>12</v>
      </c>
      <c r="CP336" s="151"/>
      <c r="CQ336" s="151"/>
      <c r="CR336" s="151"/>
      <c r="CS336" s="151"/>
      <c r="CT336" s="151"/>
      <c r="CU336" s="151"/>
      <c r="CV336" s="151"/>
      <c r="CW336" s="151"/>
      <c r="CX336" s="151"/>
      <c r="CY336" s="151"/>
      <c r="CZ336" s="151"/>
      <c r="DA336" s="151"/>
      <c r="DB336" s="151"/>
      <c r="DC336" s="151"/>
      <c r="DD336" s="151"/>
      <c r="DE336" s="151"/>
      <c r="DF336" s="151"/>
      <c r="DG336" s="151"/>
      <c r="DH336" s="151"/>
      <c r="DI336" s="151"/>
      <c r="DJ336" s="151"/>
      <c r="DK336" s="151"/>
      <c r="DL336" s="151"/>
      <c r="DM336" s="151"/>
      <c r="DN336" s="151"/>
      <c r="DO336" s="151"/>
      <c r="DP336" s="151"/>
      <c r="DQ336" s="151"/>
      <c r="DR336" s="151"/>
      <c r="DS336" s="151"/>
      <c r="DT336" s="151"/>
      <c r="DU336" s="151"/>
      <c r="DV336" s="151"/>
      <c r="DW336" s="151"/>
      <c r="DX336" s="151"/>
      <c r="DY336" s="151"/>
      <c r="DZ336" s="151"/>
      <c r="EA336" s="151"/>
      <c r="EB336" s="151"/>
      <c r="EC336" s="151"/>
      <c r="ED336" s="151"/>
      <c r="EE336" s="151"/>
      <c r="EF336" s="151"/>
      <c r="EG336" s="151"/>
      <c r="EH336" s="151"/>
      <c r="EI336" s="151"/>
      <c r="EJ336" s="151"/>
      <c r="EK336" s="151"/>
      <c r="EL336" s="151"/>
      <c r="EM336" s="151"/>
      <c r="EN336" s="151"/>
      <c r="EO336" s="151"/>
      <c r="EP336" s="151"/>
      <c r="EQ336" s="151"/>
      <c r="ER336" s="151"/>
      <c r="ES336" s="151"/>
      <c r="ET336" s="151"/>
      <c r="EU336" s="151"/>
      <c r="EV336" s="151"/>
      <c r="EW336" s="151"/>
      <c r="EX336" s="151"/>
      <c r="EY336" s="151"/>
      <c r="EZ336" s="151"/>
      <c r="FA336" s="151"/>
      <c r="FB336" s="151"/>
      <c r="FC336" s="151"/>
      <c r="FD336" s="151"/>
      <c r="FE336" s="151"/>
      <c r="FF336" s="151"/>
      <c r="FG336" s="151"/>
      <c r="FH336" s="151"/>
      <c r="FI336" s="151"/>
      <c r="FJ336" s="151"/>
      <c r="FK336" s="151"/>
      <c r="FL336" s="151"/>
      <c r="FM336" s="151"/>
      <c r="FN336" s="151"/>
      <c r="FO336" s="151"/>
      <c r="FP336" s="151"/>
      <c r="FQ336" s="151"/>
      <c r="FR336" s="151"/>
      <c r="FS336" s="151"/>
      <c r="FT336" s="151"/>
      <c r="FU336" s="151"/>
      <c r="FV336" s="151"/>
      <c r="FW336" s="151"/>
      <c r="FX336" s="151"/>
      <c r="FY336" s="151"/>
      <c r="FZ336" s="151"/>
      <c r="GA336" s="151"/>
      <c r="GB336" s="151"/>
      <c r="GC336" s="151"/>
      <c r="GD336" s="151"/>
      <c r="GE336" s="151"/>
      <c r="GF336" s="151"/>
      <c r="GG336" s="151"/>
      <c r="GH336" s="151"/>
      <c r="GI336" s="151"/>
      <c r="GJ336" s="151"/>
      <c r="GK336" s="151"/>
      <c r="GL336" s="151"/>
      <c r="GM336" s="151"/>
      <c r="GN336" s="151"/>
      <c r="GO336" s="151"/>
      <c r="GP336" s="151"/>
      <c r="GQ336" s="151"/>
      <c r="GR336" s="151"/>
      <c r="GS336" s="151"/>
      <c r="GT336" s="151"/>
      <c r="GU336" s="151"/>
    </row>
    <row r="337" spans="1:203" x14ac:dyDescent="0.25">
      <c r="A337" s="58" t="s">
        <v>9</v>
      </c>
      <c r="B337" s="58" t="s">
        <v>10</v>
      </c>
      <c r="C337" s="70"/>
      <c r="D337" s="59">
        <f t="shared" ref="D337:O337" si="2420">SUM(D338:D343)</f>
        <v>20</v>
      </c>
      <c r="E337" s="59">
        <f t="shared" si="2420"/>
        <v>20</v>
      </c>
      <c r="F337" s="59">
        <f t="shared" si="2420"/>
        <v>20</v>
      </c>
      <c r="G337" s="59">
        <f t="shared" si="2420"/>
        <v>20</v>
      </c>
      <c r="H337" s="59">
        <f t="shared" si="2420"/>
        <v>20</v>
      </c>
      <c r="I337" s="59">
        <f t="shared" si="2420"/>
        <v>20</v>
      </c>
      <c r="J337" s="59">
        <f t="shared" si="2420"/>
        <v>20</v>
      </c>
      <c r="K337" s="59">
        <f t="shared" si="2420"/>
        <v>20</v>
      </c>
      <c r="L337" s="59">
        <f t="shared" si="2420"/>
        <v>20</v>
      </c>
      <c r="M337" s="59">
        <f t="shared" si="2420"/>
        <v>20</v>
      </c>
      <c r="N337" s="59">
        <f t="shared" si="2420"/>
        <v>20</v>
      </c>
      <c r="O337" s="59">
        <f t="shared" si="2420"/>
        <v>0</v>
      </c>
      <c r="P337" s="128"/>
      <c r="Q337" s="149"/>
      <c r="R337" s="149"/>
      <c r="S337" s="149"/>
      <c r="T337" s="149"/>
      <c r="U337" s="149"/>
      <c r="V337" s="149"/>
      <c r="W337" s="149"/>
      <c r="X337" s="149"/>
      <c r="Y337" s="149"/>
      <c r="Z337" s="149"/>
      <c r="AA337" s="149"/>
      <c r="AB337" s="149"/>
      <c r="AC337" s="149"/>
      <c r="AD337" s="149"/>
      <c r="AE337" s="149"/>
      <c r="AF337" s="149"/>
      <c r="AG337" s="149"/>
      <c r="AH337" s="149"/>
      <c r="AI337" s="149"/>
      <c r="AJ337" s="149"/>
      <c r="AK337" s="149"/>
      <c r="AL337" s="149"/>
      <c r="AM337" s="149"/>
      <c r="AN337" s="149"/>
      <c r="AO337" s="149"/>
      <c r="AP337" s="149"/>
      <c r="AQ337" s="149"/>
      <c r="AR337" s="149"/>
      <c r="AS337" s="149"/>
      <c r="AT337" s="149"/>
      <c r="AU337" s="149"/>
      <c r="AV337" s="149"/>
      <c r="AW337" s="149"/>
      <c r="AX337" s="149"/>
      <c r="AY337" s="149"/>
      <c r="AZ337" s="149"/>
      <c r="BA337" s="149"/>
      <c r="BB337" s="149"/>
      <c r="BC337" s="149"/>
      <c r="BD337" s="149"/>
      <c r="BE337" s="149"/>
      <c r="BF337" s="149"/>
      <c r="BG337" s="149"/>
      <c r="BH337" s="149"/>
      <c r="BI337" s="149"/>
      <c r="BJ337" s="149"/>
      <c r="BK337" s="149"/>
      <c r="BL337" s="149"/>
      <c r="BM337" s="149"/>
      <c r="BN337" s="149"/>
      <c r="BO337" s="149"/>
      <c r="BP337" s="149"/>
      <c r="BQ337" s="149"/>
      <c r="BR337" s="149"/>
      <c r="BS337" s="149"/>
      <c r="BT337" s="149"/>
      <c r="BU337" s="149"/>
      <c r="BV337" s="149"/>
      <c r="BW337" s="149"/>
      <c r="BX337" s="149"/>
      <c r="BY337" s="149"/>
      <c r="BZ337" s="149"/>
      <c r="CA337" s="149"/>
      <c r="CB337" s="149"/>
      <c r="CC337" s="149"/>
      <c r="CD337" s="149"/>
      <c r="CE337" s="149"/>
      <c r="CF337" s="149"/>
      <c r="CG337" s="149"/>
      <c r="CH337" s="149"/>
      <c r="CI337" s="149"/>
      <c r="CJ337" s="149"/>
      <c r="CK337" s="149"/>
      <c r="CL337" s="149"/>
      <c r="CM337" s="149"/>
      <c r="CN337" s="149"/>
      <c r="CO337" s="149"/>
      <c r="CP337" s="149"/>
      <c r="CQ337" s="149"/>
      <c r="CR337" s="149"/>
      <c r="CS337" s="149"/>
      <c r="CT337" s="149"/>
      <c r="CU337" s="149"/>
      <c r="CV337" s="149"/>
      <c r="CW337" s="149"/>
      <c r="CX337" s="149"/>
      <c r="CY337" s="149"/>
      <c r="CZ337" s="149"/>
      <c r="DA337" s="149"/>
      <c r="DB337" s="149"/>
      <c r="DC337" s="149"/>
      <c r="DD337" s="149"/>
      <c r="DE337" s="149"/>
      <c r="DF337" s="149"/>
      <c r="DG337" s="149"/>
      <c r="DH337" s="149"/>
      <c r="DI337" s="149"/>
      <c r="DJ337" s="149"/>
      <c r="DK337" s="149"/>
      <c r="DL337" s="149"/>
      <c r="DM337" s="149"/>
      <c r="DN337" s="149"/>
      <c r="DO337" s="149"/>
      <c r="DP337" s="149"/>
      <c r="DQ337" s="149"/>
      <c r="DR337" s="149"/>
      <c r="DS337" s="149"/>
      <c r="DT337" s="149"/>
      <c r="DU337" s="149"/>
      <c r="DV337" s="149"/>
      <c r="DW337" s="149"/>
      <c r="DX337" s="149"/>
      <c r="DY337" s="149"/>
      <c r="DZ337" s="149"/>
      <c r="EA337" s="149"/>
      <c r="EB337" s="149"/>
      <c r="EC337" s="149"/>
      <c r="ED337" s="149"/>
      <c r="EE337" s="149"/>
      <c r="EF337" s="149"/>
      <c r="EG337" s="149"/>
      <c r="EH337" s="149"/>
      <c r="EI337" s="149"/>
      <c r="EJ337" s="149"/>
      <c r="EK337" s="149"/>
      <c r="EL337" s="149"/>
      <c r="EM337" s="149"/>
      <c r="EN337" s="149"/>
      <c r="EO337" s="149"/>
      <c r="EP337" s="149"/>
      <c r="EQ337" s="149"/>
      <c r="ER337" s="149"/>
      <c r="ES337" s="149"/>
      <c r="ET337" s="149"/>
      <c r="EU337" s="149"/>
      <c r="EV337" s="149"/>
      <c r="EW337" s="149"/>
      <c r="EX337" s="149"/>
      <c r="EY337" s="149"/>
      <c r="EZ337" s="149"/>
      <c r="FA337" s="149"/>
      <c r="FB337" s="149"/>
      <c r="FC337" s="149"/>
      <c r="FD337" s="149"/>
      <c r="FE337" s="149"/>
      <c r="FF337" s="149"/>
      <c r="FG337" s="149"/>
      <c r="FH337" s="149"/>
      <c r="FI337" s="149"/>
      <c r="FJ337" s="149"/>
      <c r="FK337" s="149"/>
      <c r="FL337" s="149"/>
      <c r="FM337" s="149"/>
      <c r="FN337" s="149"/>
      <c r="FO337" s="149"/>
      <c r="FP337" s="149"/>
      <c r="FQ337" s="149"/>
      <c r="FR337" s="149"/>
      <c r="FS337" s="149"/>
      <c r="FT337" s="149"/>
      <c r="FU337" s="149"/>
      <c r="FV337" s="149"/>
      <c r="FW337" s="149"/>
      <c r="FX337" s="149"/>
      <c r="FY337" s="149"/>
      <c r="FZ337" s="149"/>
      <c r="GA337" s="149"/>
      <c r="GB337" s="149"/>
      <c r="GC337" s="149"/>
      <c r="GD337" s="149"/>
      <c r="GE337" s="149"/>
      <c r="GF337" s="149"/>
      <c r="GG337" s="149"/>
      <c r="GH337" s="149"/>
      <c r="GI337" s="149"/>
      <c r="GJ337" s="149"/>
      <c r="GK337" s="149"/>
      <c r="GL337" s="149"/>
      <c r="GM337" s="149"/>
      <c r="GN337" s="149"/>
      <c r="GO337" s="149"/>
      <c r="GP337" s="149"/>
      <c r="GQ337" s="149"/>
      <c r="GR337" s="149"/>
      <c r="GS337" s="149"/>
      <c r="GT337" s="149"/>
      <c r="GU337" s="149"/>
    </row>
    <row r="338" spans="1:203" ht="15" customHeight="1" x14ac:dyDescent="0.25">
      <c r="A338" s="82" t="s">
        <v>549</v>
      </c>
      <c r="B338" s="82" t="s">
        <v>150</v>
      </c>
      <c r="C338" s="83" t="s">
        <v>291</v>
      </c>
      <c r="D338" s="61">
        <f t="shared" si="2368"/>
        <v>5</v>
      </c>
      <c r="E338" s="61">
        <f t="shared" ref="E338" si="2421">R338+AC338+AN338+AY338+BJ338+BU338+CF338+CQ338+DB338+DM338+DX338+EI338+ET338+FE338+FP338+GA338+GL338</f>
        <v>5</v>
      </c>
      <c r="F338" s="61">
        <f t="shared" ref="F338" si="2422">S338+AD338+AO338+AZ338+BK338+BV338+CG338+CR338+DC338+DN338+DY338+EJ338+EU338+FF338+FQ338+GB338+GM338</f>
        <v>5</v>
      </c>
      <c r="G338" s="61">
        <f t="shared" ref="G338" si="2423">T338+AE338+AP338+BA338+BL338+BW338+CH338+CS338+DD338+DO338+DZ338+EK338+EV338+FG338+FR338+GC338+GN338</f>
        <v>5</v>
      </c>
      <c r="H338" s="61">
        <f t="shared" ref="H338" si="2424">U338+AF338+AQ338+BB338+BM338+BX338+CI338+CT338+DE338+DP338+EA338+EL338+EW338+FH338+FS338+GD338+GO338</f>
        <v>5</v>
      </c>
      <c r="I338" s="61">
        <f t="shared" ref="I338" si="2425">V338+AG338+AR338+BC338+BN338+BY338+CJ338+CU338+DF338+DQ338+EB338+EM338+EX338+FI338+FT338+GE338+GP338</f>
        <v>5</v>
      </c>
      <c r="J338" s="61">
        <f t="shared" ref="J338" si="2426">W338+AH338+AS338+BD338+BO338+BZ338+CK338+CV338+DG338+DR338+EC338+EN338+EY338+FJ338+FU338+GF338+GQ338</f>
        <v>5</v>
      </c>
      <c r="K338" s="61">
        <f t="shared" ref="K338" si="2427">X338+AI338+AT338+BE338+BP338+CA338+CL338+CW338+DH338+DS338+ED338+EO338+EZ338+FK338+FV338+GG338+GR338</f>
        <v>5</v>
      </c>
      <c r="L338" s="61">
        <f t="shared" ref="L338" si="2428">Y338+AJ338+AU338+BF338+BQ338+CB338+CM338+CX338+DI338+DT338+EE338+EP338+FA338+FL338+FW338+GH338+GS338</f>
        <v>5</v>
      </c>
      <c r="M338" s="61">
        <f t="shared" ref="M338" si="2429">Z338+AK338+AV338+BG338+BR338+CC338+CN338+CY338+DJ338+DU338+EF338+EQ338+FB338+FM338+FX338+GI338+GT338</f>
        <v>5</v>
      </c>
      <c r="N338" s="61">
        <f t="shared" ref="N338" si="2430">AA338+AL338+AW338+BH338+BS338+CD338+CO338+CZ338+DK338+DV338+EG338+ER338+FC338+FN338+FY338+GJ338+GU338</f>
        <v>5</v>
      </c>
      <c r="O338" s="69"/>
      <c r="P338" s="129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  <c r="AJ338" s="151"/>
      <c r="AK338" s="151"/>
      <c r="AL338" s="151"/>
      <c r="AM338" s="151"/>
      <c r="AN338" s="151"/>
      <c r="AO338" s="151"/>
      <c r="AP338" s="151"/>
      <c r="AQ338" s="151"/>
      <c r="AR338" s="151"/>
      <c r="AS338" s="151"/>
      <c r="AT338" s="151"/>
      <c r="AU338" s="151"/>
      <c r="AV338" s="151"/>
      <c r="AW338" s="151"/>
      <c r="AX338" s="151"/>
      <c r="AY338" s="151"/>
      <c r="AZ338" s="151"/>
      <c r="BA338" s="151"/>
      <c r="BB338" s="151"/>
      <c r="BC338" s="151"/>
      <c r="BD338" s="151"/>
      <c r="BE338" s="151"/>
      <c r="BF338" s="151"/>
      <c r="BG338" s="151"/>
      <c r="BH338" s="151"/>
      <c r="BI338" s="151"/>
      <c r="BJ338" s="151"/>
      <c r="BK338" s="151"/>
      <c r="BL338" s="151"/>
      <c r="BM338" s="151"/>
      <c r="BN338" s="151"/>
      <c r="BO338" s="151"/>
      <c r="BP338" s="151"/>
      <c r="BQ338" s="151"/>
      <c r="BR338" s="151"/>
      <c r="BS338" s="151"/>
      <c r="BT338" s="151"/>
      <c r="BU338" s="151"/>
      <c r="BV338" s="151"/>
      <c r="BW338" s="151"/>
      <c r="BX338" s="151"/>
      <c r="BY338" s="151"/>
      <c r="BZ338" s="151"/>
      <c r="CA338" s="151"/>
      <c r="CB338" s="151"/>
      <c r="CC338" s="151"/>
      <c r="CD338" s="151"/>
      <c r="CE338" s="178">
        <v>5</v>
      </c>
      <c r="CF338" s="178">
        <v>5</v>
      </c>
      <c r="CG338" s="178">
        <v>5</v>
      </c>
      <c r="CH338" s="178">
        <v>5</v>
      </c>
      <c r="CI338" s="178">
        <v>5</v>
      </c>
      <c r="CJ338" s="178">
        <v>5</v>
      </c>
      <c r="CK338" s="178">
        <v>5</v>
      </c>
      <c r="CL338" s="178">
        <v>5</v>
      </c>
      <c r="CM338" s="178">
        <v>5</v>
      </c>
      <c r="CN338" s="178">
        <v>5</v>
      </c>
      <c r="CO338" s="178">
        <v>5</v>
      </c>
      <c r="CP338" s="151"/>
      <c r="CQ338" s="151"/>
      <c r="CR338" s="151"/>
      <c r="CS338" s="151"/>
      <c r="CT338" s="151"/>
      <c r="CU338" s="151"/>
      <c r="CV338" s="151"/>
      <c r="CW338" s="151"/>
      <c r="CX338" s="151"/>
      <c r="CY338" s="151"/>
      <c r="CZ338" s="151"/>
      <c r="DA338" s="151"/>
      <c r="DB338" s="151"/>
      <c r="DC338" s="151"/>
      <c r="DD338" s="151"/>
      <c r="DE338" s="151"/>
      <c r="DF338" s="151"/>
      <c r="DG338" s="151"/>
      <c r="DH338" s="151"/>
      <c r="DI338" s="151"/>
      <c r="DJ338" s="151"/>
      <c r="DK338" s="151"/>
      <c r="DL338" s="151"/>
      <c r="DM338" s="151"/>
      <c r="DN338" s="151"/>
      <c r="DO338" s="151"/>
      <c r="DP338" s="151"/>
      <c r="DQ338" s="151"/>
      <c r="DR338" s="151"/>
      <c r="DS338" s="151"/>
      <c r="DT338" s="151"/>
      <c r="DU338" s="151"/>
      <c r="DV338" s="151"/>
      <c r="DW338" s="151"/>
      <c r="DX338" s="151"/>
      <c r="DY338" s="151"/>
      <c r="DZ338" s="151"/>
      <c r="EA338" s="151"/>
      <c r="EB338" s="151"/>
      <c r="EC338" s="151"/>
      <c r="ED338" s="151"/>
      <c r="EE338" s="151"/>
      <c r="EF338" s="151"/>
      <c r="EG338" s="151"/>
      <c r="EH338" s="151"/>
      <c r="EI338" s="151"/>
      <c r="EJ338" s="151"/>
      <c r="EK338" s="151"/>
      <c r="EL338" s="151"/>
      <c r="EM338" s="151"/>
      <c r="EN338" s="151"/>
      <c r="EO338" s="151"/>
      <c r="EP338" s="151"/>
      <c r="EQ338" s="151"/>
      <c r="ER338" s="151"/>
      <c r="ES338" s="151"/>
      <c r="ET338" s="151"/>
      <c r="EU338" s="151"/>
      <c r="EV338" s="151"/>
      <c r="EW338" s="151"/>
      <c r="EX338" s="151"/>
      <c r="EY338" s="151"/>
      <c r="EZ338" s="151"/>
      <c r="FA338" s="151"/>
      <c r="FB338" s="151"/>
      <c r="FC338" s="151"/>
      <c r="FD338" s="151"/>
      <c r="FE338" s="151"/>
      <c r="FF338" s="151"/>
      <c r="FG338" s="151"/>
      <c r="FH338" s="151"/>
      <c r="FI338" s="151"/>
      <c r="FJ338" s="151"/>
      <c r="FK338" s="151"/>
      <c r="FL338" s="151"/>
      <c r="FM338" s="151"/>
      <c r="FN338" s="151"/>
      <c r="FO338" s="151"/>
      <c r="FP338" s="151"/>
      <c r="FQ338" s="151"/>
      <c r="FR338" s="151"/>
      <c r="FS338" s="151"/>
      <c r="FT338" s="151"/>
      <c r="FU338" s="151"/>
      <c r="FV338" s="151"/>
      <c r="FW338" s="151"/>
      <c r="FX338" s="151"/>
      <c r="FY338" s="151"/>
      <c r="FZ338" s="151"/>
      <c r="GA338" s="151"/>
      <c r="GB338" s="151"/>
      <c r="GC338" s="151"/>
      <c r="GD338" s="151"/>
      <c r="GE338" s="151"/>
      <c r="GF338" s="151"/>
      <c r="GG338" s="151"/>
      <c r="GH338" s="151"/>
      <c r="GI338" s="151"/>
      <c r="GJ338" s="151"/>
      <c r="GK338" s="151"/>
      <c r="GL338" s="151"/>
      <c r="GM338" s="151"/>
      <c r="GN338" s="151"/>
      <c r="GO338" s="151"/>
      <c r="GP338" s="151"/>
      <c r="GQ338" s="151"/>
      <c r="GR338" s="151"/>
      <c r="GS338" s="151"/>
      <c r="GT338" s="151"/>
      <c r="GU338" s="151"/>
    </row>
    <row r="339" spans="1:203" ht="15.75" customHeight="1" x14ac:dyDescent="0.25">
      <c r="A339" s="82" t="s">
        <v>550</v>
      </c>
      <c r="B339" s="82" t="s">
        <v>96</v>
      </c>
      <c r="C339" s="83" t="s">
        <v>291</v>
      </c>
      <c r="D339" s="61">
        <f t="shared" si="2368"/>
        <v>5</v>
      </c>
      <c r="E339" s="61">
        <f t="shared" ref="E339" si="2431">R339+AC339+AN339+AY339+BJ339+BU339+CF339+CQ339+DB339+DM339+DX339+EI339+ET339+FE339+FP339+GA339+GL339</f>
        <v>5</v>
      </c>
      <c r="F339" s="61">
        <f t="shared" ref="F339" si="2432">S339+AD339+AO339+AZ339+BK339+BV339+CG339+CR339+DC339+DN339+DY339+EJ339+EU339+FF339+FQ339+GB339+GM339</f>
        <v>5</v>
      </c>
      <c r="G339" s="61">
        <f t="shared" ref="G339" si="2433">T339+AE339+AP339+BA339+BL339+BW339+CH339+CS339+DD339+DO339+DZ339+EK339+EV339+FG339+FR339+GC339+GN339</f>
        <v>5</v>
      </c>
      <c r="H339" s="61">
        <f t="shared" ref="H339" si="2434">U339+AF339+AQ339+BB339+BM339+BX339+CI339+CT339+DE339+DP339+EA339+EL339+EW339+FH339+FS339+GD339+GO339</f>
        <v>5</v>
      </c>
      <c r="I339" s="61">
        <f t="shared" ref="I339" si="2435">V339+AG339+AR339+BC339+BN339+BY339+CJ339+CU339+DF339+DQ339+EB339+EM339+EX339+FI339+FT339+GE339+GP339</f>
        <v>5</v>
      </c>
      <c r="J339" s="61">
        <f t="shared" ref="J339" si="2436">W339+AH339+AS339+BD339+BO339+BZ339+CK339+CV339+DG339+DR339+EC339+EN339+EY339+FJ339+FU339+GF339+GQ339</f>
        <v>5</v>
      </c>
      <c r="K339" s="61">
        <f t="shared" ref="K339" si="2437">X339+AI339+AT339+BE339+BP339+CA339+CL339+CW339+DH339+DS339+ED339+EO339+EZ339+FK339+FV339+GG339+GR339</f>
        <v>5</v>
      </c>
      <c r="L339" s="61">
        <f t="shared" ref="L339" si="2438">Y339+AJ339+AU339+BF339+BQ339+CB339+CM339+CX339+DI339+DT339+EE339+EP339+FA339+FL339+FW339+GH339+GS339</f>
        <v>5</v>
      </c>
      <c r="M339" s="61">
        <f t="shared" ref="M339" si="2439">Z339+AK339+AV339+BG339+BR339+CC339+CN339+CY339+DJ339+DU339+EF339+EQ339+FB339+FM339+FX339+GI339+GT339</f>
        <v>5</v>
      </c>
      <c r="N339" s="61">
        <f t="shared" ref="N339" si="2440">AA339+AL339+AW339+BH339+BS339+CD339+CO339+CZ339+DK339+DV339+EG339+ER339+FC339+FN339+FY339+GJ339+GU339</f>
        <v>5</v>
      </c>
      <c r="O339" s="69"/>
      <c r="P339" s="129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  <c r="AC339" s="151"/>
      <c r="AD339" s="151"/>
      <c r="AE339" s="151"/>
      <c r="AF339" s="151"/>
      <c r="AG339" s="151"/>
      <c r="AH339" s="151"/>
      <c r="AI339" s="151"/>
      <c r="AJ339" s="151"/>
      <c r="AK339" s="151"/>
      <c r="AL339" s="151"/>
      <c r="AM339" s="151"/>
      <c r="AN339" s="151"/>
      <c r="AO339" s="151"/>
      <c r="AP339" s="151"/>
      <c r="AQ339" s="151"/>
      <c r="AR339" s="151"/>
      <c r="AS339" s="151"/>
      <c r="AT339" s="151"/>
      <c r="AU339" s="151"/>
      <c r="AV339" s="151"/>
      <c r="AW339" s="151"/>
      <c r="AX339" s="151"/>
      <c r="AY339" s="151"/>
      <c r="AZ339" s="151"/>
      <c r="BA339" s="151"/>
      <c r="BB339" s="151"/>
      <c r="BC339" s="151"/>
      <c r="BD339" s="151"/>
      <c r="BE339" s="151"/>
      <c r="BF339" s="151"/>
      <c r="BG339" s="151"/>
      <c r="BH339" s="151"/>
      <c r="BI339" s="151"/>
      <c r="BJ339" s="151"/>
      <c r="BK339" s="151"/>
      <c r="BL339" s="151"/>
      <c r="BM339" s="151"/>
      <c r="BN339" s="151"/>
      <c r="BO339" s="151"/>
      <c r="BP339" s="151"/>
      <c r="BQ339" s="151"/>
      <c r="BR339" s="151"/>
      <c r="BS339" s="151"/>
      <c r="BT339" s="151"/>
      <c r="BU339" s="151"/>
      <c r="BV339" s="151"/>
      <c r="BW339" s="151"/>
      <c r="BX339" s="151"/>
      <c r="BY339" s="151"/>
      <c r="BZ339" s="151"/>
      <c r="CA339" s="151"/>
      <c r="CB339" s="151"/>
      <c r="CC339" s="151"/>
      <c r="CD339" s="151"/>
      <c r="CE339" s="178">
        <v>5</v>
      </c>
      <c r="CF339" s="178">
        <v>5</v>
      </c>
      <c r="CG339" s="178">
        <v>5</v>
      </c>
      <c r="CH339" s="178">
        <v>5</v>
      </c>
      <c r="CI339" s="178">
        <v>5</v>
      </c>
      <c r="CJ339" s="178">
        <v>5</v>
      </c>
      <c r="CK339" s="178">
        <v>5</v>
      </c>
      <c r="CL339" s="178">
        <v>5</v>
      </c>
      <c r="CM339" s="178">
        <v>5</v>
      </c>
      <c r="CN339" s="178">
        <v>5</v>
      </c>
      <c r="CO339" s="178">
        <v>5</v>
      </c>
      <c r="CP339" s="151"/>
      <c r="CQ339" s="151"/>
      <c r="CR339" s="151"/>
      <c r="CS339" s="151"/>
      <c r="CT339" s="151"/>
      <c r="CU339" s="151"/>
      <c r="CV339" s="151"/>
      <c r="CW339" s="151"/>
      <c r="CX339" s="151"/>
      <c r="CY339" s="151"/>
      <c r="CZ339" s="151"/>
      <c r="DA339" s="151"/>
      <c r="DB339" s="151"/>
      <c r="DC339" s="151"/>
      <c r="DD339" s="151"/>
      <c r="DE339" s="151"/>
      <c r="DF339" s="151"/>
      <c r="DG339" s="151"/>
      <c r="DH339" s="151"/>
      <c r="DI339" s="151"/>
      <c r="DJ339" s="151"/>
      <c r="DK339" s="151"/>
      <c r="DL339" s="151"/>
      <c r="DM339" s="151"/>
      <c r="DN339" s="151"/>
      <c r="DO339" s="151"/>
      <c r="DP339" s="151"/>
      <c r="DQ339" s="151"/>
      <c r="DR339" s="151"/>
      <c r="DS339" s="151"/>
      <c r="DT339" s="151"/>
      <c r="DU339" s="151"/>
      <c r="DV339" s="151"/>
      <c r="DW339" s="151"/>
      <c r="DX339" s="151"/>
      <c r="DY339" s="151"/>
      <c r="DZ339" s="151"/>
      <c r="EA339" s="151"/>
      <c r="EB339" s="151"/>
      <c r="EC339" s="151"/>
      <c r="ED339" s="151"/>
      <c r="EE339" s="151"/>
      <c r="EF339" s="151"/>
      <c r="EG339" s="151"/>
      <c r="EH339" s="151"/>
      <c r="EI339" s="151"/>
      <c r="EJ339" s="151"/>
      <c r="EK339" s="151"/>
      <c r="EL339" s="151"/>
      <c r="EM339" s="151"/>
      <c r="EN339" s="151"/>
      <c r="EO339" s="151"/>
      <c r="EP339" s="151"/>
      <c r="EQ339" s="151"/>
      <c r="ER339" s="151"/>
      <c r="ES339" s="151"/>
      <c r="ET339" s="151"/>
      <c r="EU339" s="151"/>
      <c r="EV339" s="151"/>
      <c r="EW339" s="151"/>
      <c r="EX339" s="151"/>
      <c r="EY339" s="151"/>
      <c r="EZ339" s="151"/>
      <c r="FA339" s="151"/>
      <c r="FB339" s="151"/>
      <c r="FC339" s="151"/>
      <c r="FD339" s="151"/>
      <c r="FE339" s="151"/>
      <c r="FF339" s="151"/>
      <c r="FG339" s="151"/>
      <c r="FH339" s="151"/>
      <c r="FI339" s="151"/>
      <c r="FJ339" s="151"/>
      <c r="FK339" s="151"/>
      <c r="FL339" s="151"/>
      <c r="FM339" s="151"/>
      <c r="FN339" s="151"/>
      <c r="FO339" s="151"/>
      <c r="FP339" s="151"/>
      <c r="FQ339" s="151"/>
      <c r="FR339" s="151"/>
      <c r="FS339" s="151"/>
      <c r="FT339" s="151"/>
      <c r="FU339" s="151"/>
      <c r="FV339" s="151"/>
      <c r="FW339" s="151"/>
      <c r="FX339" s="151"/>
      <c r="FY339" s="151"/>
      <c r="FZ339" s="151"/>
      <c r="GA339" s="151"/>
      <c r="GB339" s="151"/>
      <c r="GC339" s="151"/>
      <c r="GD339" s="151"/>
      <c r="GE339" s="151"/>
      <c r="GF339" s="151"/>
      <c r="GG339" s="151"/>
      <c r="GH339" s="151"/>
      <c r="GI339" s="151"/>
      <c r="GJ339" s="151"/>
      <c r="GK339" s="151"/>
      <c r="GL339" s="151"/>
      <c r="GM339" s="151"/>
      <c r="GN339" s="151"/>
      <c r="GO339" s="151"/>
      <c r="GP339" s="151"/>
      <c r="GQ339" s="151"/>
      <c r="GR339" s="151"/>
      <c r="GS339" s="151"/>
      <c r="GT339" s="151"/>
      <c r="GU339" s="151"/>
    </row>
    <row r="340" spans="1:203" x14ac:dyDescent="0.25">
      <c r="A340" s="82" t="s">
        <v>551</v>
      </c>
      <c r="B340" s="82" t="s">
        <v>124</v>
      </c>
      <c r="C340" s="83" t="s">
        <v>291</v>
      </c>
      <c r="D340" s="61">
        <f t="shared" si="2368"/>
        <v>5</v>
      </c>
      <c r="E340" s="61">
        <f t="shared" ref="E340" si="2441">R340+AC340+AN340+AY340+BJ340+BU340+CF340+CQ340+DB340+DM340+DX340+EI340+ET340+FE340+FP340+GA340+GL340</f>
        <v>5</v>
      </c>
      <c r="F340" s="61">
        <f t="shared" ref="F340" si="2442">S340+AD340+AO340+AZ340+BK340+BV340+CG340+CR340+DC340+DN340+DY340+EJ340+EU340+FF340+FQ340+GB340+GM340</f>
        <v>5</v>
      </c>
      <c r="G340" s="61">
        <f t="shared" ref="G340" si="2443">T340+AE340+AP340+BA340+BL340+BW340+CH340+CS340+DD340+DO340+DZ340+EK340+EV340+FG340+FR340+GC340+GN340</f>
        <v>5</v>
      </c>
      <c r="H340" s="61">
        <f t="shared" ref="H340" si="2444">U340+AF340+AQ340+BB340+BM340+BX340+CI340+CT340+DE340+DP340+EA340+EL340+EW340+FH340+FS340+GD340+GO340</f>
        <v>5</v>
      </c>
      <c r="I340" s="61">
        <f t="shared" ref="I340" si="2445">V340+AG340+AR340+BC340+BN340+BY340+CJ340+CU340+DF340+DQ340+EB340+EM340+EX340+FI340+FT340+GE340+GP340</f>
        <v>5</v>
      </c>
      <c r="J340" s="61">
        <f t="shared" ref="J340" si="2446">W340+AH340+AS340+BD340+BO340+BZ340+CK340+CV340+DG340+DR340+EC340+EN340+EY340+FJ340+FU340+GF340+GQ340</f>
        <v>5</v>
      </c>
      <c r="K340" s="61">
        <f t="shared" ref="K340" si="2447">X340+AI340+AT340+BE340+BP340+CA340+CL340+CW340+DH340+DS340+ED340+EO340+EZ340+FK340+FV340+GG340+GR340</f>
        <v>5</v>
      </c>
      <c r="L340" s="61">
        <f t="shared" ref="L340" si="2448">Y340+AJ340+AU340+BF340+BQ340+CB340+CM340+CX340+DI340+DT340+EE340+EP340+FA340+FL340+FW340+GH340+GS340</f>
        <v>5</v>
      </c>
      <c r="M340" s="61">
        <f t="shared" ref="M340" si="2449">Z340+AK340+AV340+BG340+BR340+CC340+CN340+CY340+DJ340+DU340+EF340+EQ340+FB340+FM340+FX340+GI340+GT340</f>
        <v>5</v>
      </c>
      <c r="N340" s="61">
        <f t="shared" ref="N340" si="2450">AA340+AL340+AW340+BH340+BS340+CD340+CO340+CZ340+DK340+DV340+EG340+ER340+FC340+FN340+FY340+GJ340+GU340</f>
        <v>5</v>
      </c>
      <c r="O340" s="69"/>
      <c r="P340" s="129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  <c r="AC340" s="151"/>
      <c r="AD340" s="151"/>
      <c r="AE340" s="151"/>
      <c r="AF340" s="151"/>
      <c r="AG340" s="151"/>
      <c r="AH340" s="151"/>
      <c r="AI340" s="151"/>
      <c r="AJ340" s="151"/>
      <c r="AK340" s="151"/>
      <c r="AL340" s="151"/>
      <c r="AM340" s="151"/>
      <c r="AN340" s="151"/>
      <c r="AO340" s="151"/>
      <c r="AP340" s="151"/>
      <c r="AQ340" s="151"/>
      <c r="AR340" s="151"/>
      <c r="AS340" s="151"/>
      <c r="AT340" s="151"/>
      <c r="AU340" s="151"/>
      <c r="AV340" s="151"/>
      <c r="AW340" s="151"/>
      <c r="AX340" s="151"/>
      <c r="AY340" s="151"/>
      <c r="AZ340" s="151"/>
      <c r="BA340" s="151"/>
      <c r="BB340" s="151"/>
      <c r="BC340" s="151"/>
      <c r="BD340" s="151"/>
      <c r="BE340" s="151"/>
      <c r="BF340" s="151"/>
      <c r="BG340" s="151"/>
      <c r="BH340" s="151"/>
      <c r="BI340" s="151"/>
      <c r="BJ340" s="151"/>
      <c r="BK340" s="151"/>
      <c r="BL340" s="151"/>
      <c r="BM340" s="151"/>
      <c r="BN340" s="151"/>
      <c r="BO340" s="151"/>
      <c r="BP340" s="151"/>
      <c r="BQ340" s="151"/>
      <c r="BR340" s="151"/>
      <c r="BS340" s="151"/>
      <c r="BT340" s="151"/>
      <c r="BU340" s="151"/>
      <c r="BV340" s="151"/>
      <c r="BW340" s="151"/>
      <c r="BX340" s="151"/>
      <c r="BY340" s="151"/>
      <c r="BZ340" s="151"/>
      <c r="CA340" s="151"/>
      <c r="CB340" s="151"/>
      <c r="CC340" s="151"/>
      <c r="CD340" s="151"/>
      <c r="CE340" s="178">
        <v>5</v>
      </c>
      <c r="CF340" s="178">
        <v>5</v>
      </c>
      <c r="CG340" s="178">
        <v>5</v>
      </c>
      <c r="CH340" s="178">
        <v>5</v>
      </c>
      <c r="CI340" s="178">
        <v>5</v>
      </c>
      <c r="CJ340" s="178">
        <v>5</v>
      </c>
      <c r="CK340" s="178">
        <v>5</v>
      </c>
      <c r="CL340" s="178">
        <v>5</v>
      </c>
      <c r="CM340" s="178">
        <v>5</v>
      </c>
      <c r="CN340" s="178">
        <v>5</v>
      </c>
      <c r="CO340" s="178">
        <v>5</v>
      </c>
      <c r="CP340" s="151"/>
      <c r="CQ340" s="151"/>
      <c r="CR340" s="151"/>
      <c r="CS340" s="151"/>
      <c r="CT340" s="151"/>
      <c r="CU340" s="151"/>
      <c r="CV340" s="151"/>
      <c r="CW340" s="151"/>
      <c r="CX340" s="151"/>
      <c r="CY340" s="151"/>
      <c r="CZ340" s="151"/>
      <c r="DA340" s="151"/>
      <c r="DB340" s="151"/>
      <c r="DC340" s="151"/>
      <c r="DD340" s="151"/>
      <c r="DE340" s="151"/>
      <c r="DF340" s="151"/>
      <c r="DG340" s="151"/>
      <c r="DH340" s="151"/>
      <c r="DI340" s="151"/>
      <c r="DJ340" s="151"/>
      <c r="DK340" s="151"/>
      <c r="DL340" s="151"/>
      <c r="DM340" s="151"/>
      <c r="DN340" s="151"/>
      <c r="DO340" s="151"/>
      <c r="DP340" s="151"/>
      <c r="DQ340" s="151"/>
      <c r="DR340" s="151"/>
      <c r="DS340" s="151"/>
      <c r="DT340" s="151"/>
      <c r="DU340" s="151"/>
      <c r="DV340" s="151"/>
      <c r="DW340" s="151"/>
      <c r="DX340" s="151"/>
      <c r="DY340" s="151"/>
      <c r="DZ340" s="151"/>
      <c r="EA340" s="151"/>
      <c r="EB340" s="151"/>
      <c r="EC340" s="151"/>
      <c r="ED340" s="151"/>
      <c r="EE340" s="151"/>
      <c r="EF340" s="151"/>
      <c r="EG340" s="151"/>
      <c r="EH340" s="151"/>
      <c r="EI340" s="151"/>
      <c r="EJ340" s="151"/>
      <c r="EK340" s="151"/>
      <c r="EL340" s="151"/>
      <c r="EM340" s="151"/>
      <c r="EN340" s="151"/>
      <c r="EO340" s="151"/>
      <c r="EP340" s="151"/>
      <c r="EQ340" s="151"/>
      <c r="ER340" s="151"/>
      <c r="ES340" s="151"/>
      <c r="ET340" s="151"/>
      <c r="EU340" s="151"/>
      <c r="EV340" s="151"/>
      <c r="EW340" s="151"/>
      <c r="EX340" s="151"/>
      <c r="EY340" s="151"/>
      <c r="EZ340" s="151"/>
      <c r="FA340" s="151"/>
      <c r="FB340" s="151"/>
      <c r="FC340" s="151"/>
      <c r="FD340" s="151"/>
      <c r="FE340" s="151"/>
      <c r="FF340" s="151"/>
      <c r="FG340" s="151"/>
      <c r="FH340" s="151"/>
      <c r="FI340" s="151"/>
      <c r="FJ340" s="151"/>
      <c r="FK340" s="151"/>
      <c r="FL340" s="151"/>
      <c r="FM340" s="151"/>
      <c r="FN340" s="151"/>
      <c r="FO340" s="151"/>
      <c r="FP340" s="151"/>
      <c r="FQ340" s="151"/>
      <c r="FR340" s="151"/>
      <c r="FS340" s="151"/>
      <c r="FT340" s="151"/>
      <c r="FU340" s="151"/>
      <c r="FV340" s="151"/>
      <c r="FW340" s="151"/>
      <c r="FX340" s="151"/>
      <c r="FY340" s="151"/>
      <c r="FZ340" s="151"/>
      <c r="GA340" s="151"/>
      <c r="GB340" s="151"/>
      <c r="GC340" s="151"/>
      <c r="GD340" s="151"/>
      <c r="GE340" s="151"/>
      <c r="GF340" s="151"/>
      <c r="GG340" s="151"/>
      <c r="GH340" s="151"/>
      <c r="GI340" s="151"/>
      <c r="GJ340" s="151"/>
      <c r="GK340" s="151"/>
      <c r="GL340" s="151"/>
      <c r="GM340" s="151"/>
      <c r="GN340" s="151"/>
      <c r="GO340" s="151"/>
      <c r="GP340" s="151"/>
      <c r="GQ340" s="151"/>
      <c r="GR340" s="151"/>
      <c r="GS340" s="151"/>
      <c r="GT340" s="151"/>
      <c r="GU340" s="151"/>
    </row>
    <row r="341" spans="1:203" x14ac:dyDescent="0.25">
      <c r="A341" s="82" t="s">
        <v>552</v>
      </c>
      <c r="B341" s="82" t="s">
        <v>125</v>
      </c>
      <c r="C341" s="83" t="s">
        <v>291</v>
      </c>
      <c r="D341" s="61">
        <f t="shared" si="2368"/>
        <v>3</v>
      </c>
      <c r="E341" s="61">
        <f t="shared" ref="E341" si="2451">R341+AC341+AN341+AY341+BJ341+BU341+CF341+CQ341+DB341+DM341+DX341+EI341+ET341+FE341+FP341+GA341+GL341</f>
        <v>3</v>
      </c>
      <c r="F341" s="61">
        <f t="shared" ref="F341" si="2452">S341+AD341+AO341+AZ341+BK341+BV341+CG341+CR341+DC341+DN341+DY341+EJ341+EU341+FF341+FQ341+GB341+GM341</f>
        <v>3</v>
      </c>
      <c r="G341" s="61">
        <f t="shared" ref="G341" si="2453">T341+AE341+AP341+BA341+BL341+BW341+CH341+CS341+DD341+DO341+DZ341+EK341+EV341+FG341+FR341+GC341+GN341</f>
        <v>3</v>
      </c>
      <c r="H341" s="61">
        <f t="shared" ref="H341" si="2454">U341+AF341+AQ341+BB341+BM341+BX341+CI341+CT341+DE341+DP341+EA341+EL341+EW341+FH341+FS341+GD341+GO341</f>
        <v>3</v>
      </c>
      <c r="I341" s="61">
        <f t="shared" ref="I341" si="2455">V341+AG341+AR341+BC341+BN341+BY341+CJ341+CU341+DF341+DQ341+EB341+EM341+EX341+FI341+FT341+GE341+GP341</f>
        <v>3</v>
      </c>
      <c r="J341" s="61">
        <f t="shared" ref="J341" si="2456">W341+AH341+AS341+BD341+BO341+BZ341+CK341+CV341+DG341+DR341+EC341+EN341+EY341+FJ341+FU341+GF341+GQ341</f>
        <v>3</v>
      </c>
      <c r="K341" s="61">
        <f t="shared" ref="K341" si="2457">X341+AI341+AT341+BE341+BP341+CA341+CL341+CW341+DH341+DS341+ED341+EO341+EZ341+FK341+FV341+GG341+GR341</f>
        <v>3</v>
      </c>
      <c r="L341" s="61">
        <f t="shared" ref="L341" si="2458">Y341+AJ341+AU341+BF341+BQ341+CB341+CM341+CX341+DI341+DT341+EE341+EP341+FA341+FL341+FW341+GH341+GS341</f>
        <v>3</v>
      </c>
      <c r="M341" s="61">
        <f t="shared" ref="M341" si="2459">Z341+AK341+AV341+BG341+BR341+CC341+CN341+CY341+DJ341+DU341+EF341+EQ341+FB341+FM341+FX341+GI341+GT341</f>
        <v>3</v>
      </c>
      <c r="N341" s="61">
        <f t="shared" ref="N341" si="2460">AA341+AL341+AW341+BH341+BS341+CD341+CO341+CZ341+DK341+DV341+EG341+ER341+FC341+FN341+FY341+GJ341+GU341</f>
        <v>3</v>
      </c>
      <c r="O341" s="69"/>
      <c r="P341" s="129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51"/>
      <c r="AJ341" s="151"/>
      <c r="AK341" s="151"/>
      <c r="AL341" s="151"/>
      <c r="AM341" s="151"/>
      <c r="AN341" s="151"/>
      <c r="AO341" s="151"/>
      <c r="AP341" s="151"/>
      <c r="AQ341" s="151"/>
      <c r="AR341" s="151"/>
      <c r="AS341" s="151"/>
      <c r="AT341" s="151"/>
      <c r="AU341" s="151"/>
      <c r="AV341" s="151"/>
      <c r="AW341" s="151"/>
      <c r="AX341" s="151"/>
      <c r="AY341" s="151"/>
      <c r="AZ341" s="151"/>
      <c r="BA341" s="151"/>
      <c r="BB341" s="151"/>
      <c r="BC341" s="151"/>
      <c r="BD341" s="151"/>
      <c r="BE341" s="151"/>
      <c r="BF341" s="151"/>
      <c r="BG341" s="151"/>
      <c r="BH341" s="151"/>
      <c r="BI341" s="151"/>
      <c r="BJ341" s="151"/>
      <c r="BK341" s="151"/>
      <c r="BL341" s="151"/>
      <c r="BM341" s="151"/>
      <c r="BN341" s="151"/>
      <c r="BO341" s="151"/>
      <c r="BP341" s="151"/>
      <c r="BQ341" s="151"/>
      <c r="BR341" s="151"/>
      <c r="BS341" s="151"/>
      <c r="BT341" s="151"/>
      <c r="BU341" s="151"/>
      <c r="BV341" s="151"/>
      <c r="BW341" s="151"/>
      <c r="BX341" s="151"/>
      <c r="BY341" s="151"/>
      <c r="BZ341" s="151"/>
      <c r="CA341" s="151"/>
      <c r="CB341" s="151"/>
      <c r="CC341" s="151"/>
      <c r="CD341" s="151"/>
      <c r="CE341" s="178">
        <v>3</v>
      </c>
      <c r="CF341" s="178">
        <v>3</v>
      </c>
      <c r="CG341" s="178">
        <v>3</v>
      </c>
      <c r="CH341" s="178">
        <v>3</v>
      </c>
      <c r="CI341" s="178">
        <v>3</v>
      </c>
      <c r="CJ341" s="178">
        <v>3</v>
      </c>
      <c r="CK341" s="178">
        <v>3</v>
      </c>
      <c r="CL341" s="178">
        <v>3</v>
      </c>
      <c r="CM341" s="178">
        <v>3</v>
      </c>
      <c r="CN341" s="178">
        <v>3</v>
      </c>
      <c r="CO341" s="178">
        <v>3</v>
      </c>
      <c r="CP341" s="151"/>
      <c r="CQ341" s="151"/>
      <c r="CR341" s="151"/>
      <c r="CS341" s="151"/>
      <c r="CT341" s="151"/>
      <c r="CU341" s="151"/>
      <c r="CV341" s="151"/>
      <c r="CW341" s="151"/>
      <c r="CX341" s="151"/>
      <c r="CY341" s="151"/>
      <c r="CZ341" s="151"/>
      <c r="DA341" s="151"/>
      <c r="DB341" s="151"/>
      <c r="DC341" s="151"/>
      <c r="DD341" s="151"/>
      <c r="DE341" s="151"/>
      <c r="DF341" s="151"/>
      <c r="DG341" s="151"/>
      <c r="DH341" s="151"/>
      <c r="DI341" s="151"/>
      <c r="DJ341" s="151"/>
      <c r="DK341" s="151"/>
      <c r="DL341" s="151"/>
      <c r="DM341" s="151"/>
      <c r="DN341" s="151"/>
      <c r="DO341" s="151"/>
      <c r="DP341" s="151"/>
      <c r="DQ341" s="151"/>
      <c r="DR341" s="151"/>
      <c r="DS341" s="151"/>
      <c r="DT341" s="151"/>
      <c r="DU341" s="151"/>
      <c r="DV341" s="151"/>
      <c r="DW341" s="151"/>
      <c r="DX341" s="151"/>
      <c r="DY341" s="151"/>
      <c r="DZ341" s="151"/>
      <c r="EA341" s="151"/>
      <c r="EB341" s="151"/>
      <c r="EC341" s="151"/>
      <c r="ED341" s="151"/>
      <c r="EE341" s="151"/>
      <c r="EF341" s="151"/>
      <c r="EG341" s="151"/>
      <c r="EH341" s="151"/>
      <c r="EI341" s="151"/>
      <c r="EJ341" s="151"/>
      <c r="EK341" s="151"/>
      <c r="EL341" s="151"/>
      <c r="EM341" s="151"/>
      <c r="EN341" s="151"/>
      <c r="EO341" s="151"/>
      <c r="EP341" s="151"/>
      <c r="EQ341" s="151"/>
      <c r="ER341" s="151"/>
      <c r="ES341" s="151"/>
      <c r="ET341" s="151"/>
      <c r="EU341" s="151"/>
      <c r="EV341" s="151"/>
      <c r="EW341" s="151"/>
      <c r="EX341" s="151"/>
      <c r="EY341" s="151"/>
      <c r="EZ341" s="151"/>
      <c r="FA341" s="151"/>
      <c r="FB341" s="151"/>
      <c r="FC341" s="151"/>
      <c r="FD341" s="151"/>
      <c r="FE341" s="151"/>
      <c r="FF341" s="151"/>
      <c r="FG341" s="151"/>
      <c r="FH341" s="151"/>
      <c r="FI341" s="151"/>
      <c r="FJ341" s="151"/>
      <c r="FK341" s="151"/>
      <c r="FL341" s="151"/>
      <c r="FM341" s="151"/>
      <c r="FN341" s="151"/>
      <c r="FO341" s="151"/>
      <c r="FP341" s="151"/>
      <c r="FQ341" s="151"/>
      <c r="FR341" s="151"/>
      <c r="FS341" s="151"/>
      <c r="FT341" s="151"/>
      <c r="FU341" s="151"/>
      <c r="FV341" s="151"/>
      <c r="FW341" s="151"/>
      <c r="FX341" s="151"/>
      <c r="FY341" s="151"/>
      <c r="FZ341" s="151"/>
      <c r="GA341" s="151"/>
      <c r="GB341" s="151"/>
      <c r="GC341" s="151"/>
      <c r="GD341" s="151"/>
      <c r="GE341" s="151"/>
      <c r="GF341" s="151"/>
      <c r="GG341" s="151"/>
      <c r="GH341" s="151"/>
      <c r="GI341" s="151"/>
      <c r="GJ341" s="151"/>
      <c r="GK341" s="151"/>
      <c r="GL341" s="151"/>
      <c r="GM341" s="151"/>
      <c r="GN341" s="151"/>
      <c r="GO341" s="151"/>
      <c r="GP341" s="151"/>
      <c r="GQ341" s="151"/>
      <c r="GR341" s="151"/>
      <c r="GS341" s="151"/>
      <c r="GT341" s="151"/>
      <c r="GU341" s="151"/>
    </row>
    <row r="342" spans="1:203" ht="14.25" customHeight="1" x14ac:dyDescent="0.25">
      <c r="A342" s="82" t="s">
        <v>553</v>
      </c>
      <c r="B342" s="82" t="s">
        <v>554</v>
      </c>
      <c r="C342" s="83" t="s">
        <v>291</v>
      </c>
      <c r="D342" s="61">
        <f t="shared" si="2368"/>
        <v>1</v>
      </c>
      <c r="E342" s="61">
        <f t="shared" ref="E342" si="2461">R342+AC342+AN342+AY342+BJ342+BU342+CF342+CQ342+DB342+DM342+DX342+EI342+ET342+FE342+FP342+GA342+GL342</f>
        <v>1</v>
      </c>
      <c r="F342" s="61">
        <f t="shared" ref="F342" si="2462">S342+AD342+AO342+AZ342+BK342+BV342+CG342+CR342+DC342+DN342+DY342+EJ342+EU342+FF342+FQ342+GB342+GM342</f>
        <v>1</v>
      </c>
      <c r="G342" s="61">
        <f t="shared" ref="G342" si="2463">T342+AE342+AP342+BA342+BL342+BW342+CH342+CS342+DD342+DO342+DZ342+EK342+EV342+FG342+FR342+GC342+GN342</f>
        <v>1</v>
      </c>
      <c r="H342" s="61">
        <f t="shared" ref="H342" si="2464">U342+AF342+AQ342+BB342+BM342+BX342+CI342+CT342+DE342+DP342+EA342+EL342+EW342+FH342+FS342+GD342+GO342</f>
        <v>1</v>
      </c>
      <c r="I342" s="61">
        <f t="shared" ref="I342" si="2465">V342+AG342+AR342+BC342+BN342+BY342+CJ342+CU342+DF342+DQ342+EB342+EM342+EX342+FI342+FT342+GE342+GP342</f>
        <v>1</v>
      </c>
      <c r="J342" s="61">
        <f t="shared" ref="J342" si="2466">W342+AH342+AS342+BD342+BO342+BZ342+CK342+CV342+DG342+DR342+EC342+EN342+EY342+FJ342+FU342+GF342+GQ342</f>
        <v>1</v>
      </c>
      <c r="K342" s="61">
        <f t="shared" ref="K342" si="2467">X342+AI342+AT342+BE342+BP342+CA342+CL342+CW342+DH342+DS342+ED342+EO342+EZ342+FK342+FV342+GG342+GR342</f>
        <v>1</v>
      </c>
      <c r="L342" s="61">
        <f t="shared" ref="L342" si="2468">Y342+AJ342+AU342+BF342+BQ342+CB342+CM342+CX342+DI342+DT342+EE342+EP342+FA342+FL342+FW342+GH342+GS342</f>
        <v>1</v>
      </c>
      <c r="M342" s="61">
        <f t="shared" ref="M342" si="2469">Z342+AK342+AV342+BG342+BR342+CC342+CN342+CY342+DJ342+DU342+EF342+EQ342+FB342+FM342+FX342+GI342+GT342</f>
        <v>1</v>
      </c>
      <c r="N342" s="61">
        <f t="shared" ref="N342" si="2470">AA342+AL342+AW342+BH342+BS342+CD342+CO342+CZ342+DK342+DV342+EG342+ER342+FC342+FN342+FY342+GJ342+GU342</f>
        <v>1</v>
      </c>
      <c r="O342" s="69"/>
      <c r="P342" s="129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  <c r="AC342" s="151"/>
      <c r="AD342" s="151"/>
      <c r="AE342" s="151"/>
      <c r="AF342" s="151"/>
      <c r="AG342" s="151"/>
      <c r="AH342" s="151"/>
      <c r="AI342" s="151"/>
      <c r="AJ342" s="151"/>
      <c r="AK342" s="151"/>
      <c r="AL342" s="151"/>
      <c r="AM342" s="151"/>
      <c r="AN342" s="151"/>
      <c r="AO342" s="151"/>
      <c r="AP342" s="151"/>
      <c r="AQ342" s="151"/>
      <c r="AR342" s="151"/>
      <c r="AS342" s="151"/>
      <c r="AT342" s="151"/>
      <c r="AU342" s="151"/>
      <c r="AV342" s="151"/>
      <c r="AW342" s="151"/>
      <c r="AX342" s="151"/>
      <c r="AY342" s="151"/>
      <c r="AZ342" s="151"/>
      <c r="BA342" s="151"/>
      <c r="BB342" s="151"/>
      <c r="BC342" s="151"/>
      <c r="BD342" s="151"/>
      <c r="BE342" s="151"/>
      <c r="BF342" s="151"/>
      <c r="BG342" s="151"/>
      <c r="BH342" s="151"/>
      <c r="BI342" s="151"/>
      <c r="BJ342" s="151"/>
      <c r="BK342" s="151"/>
      <c r="BL342" s="151"/>
      <c r="BM342" s="151"/>
      <c r="BN342" s="151"/>
      <c r="BO342" s="151"/>
      <c r="BP342" s="151"/>
      <c r="BQ342" s="151"/>
      <c r="BR342" s="151"/>
      <c r="BS342" s="151"/>
      <c r="BT342" s="151"/>
      <c r="BU342" s="151"/>
      <c r="BV342" s="151"/>
      <c r="BW342" s="151"/>
      <c r="BX342" s="151"/>
      <c r="BY342" s="151"/>
      <c r="BZ342" s="151"/>
      <c r="CA342" s="151"/>
      <c r="CB342" s="151"/>
      <c r="CC342" s="151"/>
      <c r="CD342" s="151"/>
      <c r="CE342" s="178">
        <v>1</v>
      </c>
      <c r="CF342" s="178">
        <v>1</v>
      </c>
      <c r="CG342" s="178">
        <v>1</v>
      </c>
      <c r="CH342" s="178">
        <v>1</v>
      </c>
      <c r="CI342" s="178">
        <v>1</v>
      </c>
      <c r="CJ342" s="178">
        <v>1</v>
      </c>
      <c r="CK342" s="178">
        <v>1</v>
      </c>
      <c r="CL342" s="178">
        <v>1</v>
      </c>
      <c r="CM342" s="178">
        <v>1</v>
      </c>
      <c r="CN342" s="178">
        <v>1</v>
      </c>
      <c r="CO342" s="178">
        <v>1</v>
      </c>
      <c r="CP342" s="151"/>
      <c r="CQ342" s="151"/>
      <c r="CR342" s="151"/>
      <c r="CS342" s="151"/>
      <c r="CT342" s="151"/>
      <c r="CU342" s="151"/>
      <c r="CV342" s="151"/>
      <c r="CW342" s="151"/>
      <c r="CX342" s="151"/>
      <c r="CY342" s="151"/>
      <c r="CZ342" s="151"/>
      <c r="DA342" s="151"/>
      <c r="DB342" s="151"/>
      <c r="DC342" s="151"/>
      <c r="DD342" s="151"/>
      <c r="DE342" s="151"/>
      <c r="DF342" s="151"/>
      <c r="DG342" s="151"/>
      <c r="DH342" s="151"/>
      <c r="DI342" s="151"/>
      <c r="DJ342" s="151"/>
      <c r="DK342" s="151"/>
      <c r="DL342" s="151"/>
      <c r="DM342" s="151"/>
      <c r="DN342" s="151"/>
      <c r="DO342" s="151"/>
      <c r="DP342" s="151"/>
      <c r="DQ342" s="151"/>
      <c r="DR342" s="151"/>
      <c r="DS342" s="151"/>
      <c r="DT342" s="151"/>
      <c r="DU342" s="151"/>
      <c r="DV342" s="151"/>
      <c r="DW342" s="151"/>
      <c r="DX342" s="151"/>
      <c r="DY342" s="151"/>
      <c r="DZ342" s="151"/>
      <c r="EA342" s="151"/>
      <c r="EB342" s="151"/>
      <c r="EC342" s="151"/>
      <c r="ED342" s="151"/>
      <c r="EE342" s="151"/>
      <c r="EF342" s="151"/>
      <c r="EG342" s="151"/>
      <c r="EH342" s="151"/>
      <c r="EI342" s="151"/>
      <c r="EJ342" s="151"/>
      <c r="EK342" s="151"/>
      <c r="EL342" s="151"/>
      <c r="EM342" s="151"/>
      <c r="EN342" s="151"/>
      <c r="EO342" s="151"/>
      <c r="EP342" s="151"/>
      <c r="EQ342" s="151"/>
      <c r="ER342" s="151"/>
      <c r="ES342" s="151"/>
      <c r="ET342" s="151"/>
      <c r="EU342" s="151"/>
      <c r="EV342" s="151"/>
      <c r="EW342" s="151"/>
      <c r="EX342" s="151"/>
      <c r="EY342" s="151"/>
      <c r="EZ342" s="151"/>
      <c r="FA342" s="151"/>
      <c r="FB342" s="151"/>
      <c r="FC342" s="151"/>
      <c r="FD342" s="151"/>
      <c r="FE342" s="151"/>
      <c r="FF342" s="151"/>
      <c r="FG342" s="151"/>
      <c r="FH342" s="151"/>
      <c r="FI342" s="151"/>
      <c r="FJ342" s="151"/>
      <c r="FK342" s="151"/>
      <c r="FL342" s="151"/>
      <c r="FM342" s="151"/>
      <c r="FN342" s="151"/>
      <c r="FO342" s="151"/>
      <c r="FP342" s="151"/>
      <c r="FQ342" s="151"/>
      <c r="FR342" s="151"/>
      <c r="FS342" s="151"/>
      <c r="FT342" s="151"/>
      <c r="FU342" s="151"/>
      <c r="FV342" s="151"/>
      <c r="FW342" s="151"/>
      <c r="FX342" s="151"/>
      <c r="FY342" s="151"/>
      <c r="FZ342" s="151"/>
      <c r="GA342" s="151"/>
      <c r="GB342" s="151"/>
      <c r="GC342" s="151"/>
      <c r="GD342" s="151"/>
      <c r="GE342" s="151"/>
      <c r="GF342" s="151"/>
      <c r="GG342" s="151"/>
      <c r="GH342" s="151"/>
      <c r="GI342" s="151"/>
      <c r="GJ342" s="151"/>
      <c r="GK342" s="151"/>
      <c r="GL342" s="151"/>
      <c r="GM342" s="151"/>
      <c r="GN342" s="151"/>
      <c r="GO342" s="151"/>
      <c r="GP342" s="151"/>
      <c r="GQ342" s="151"/>
      <c r="GR342" s="151"/>
      <c r="GS342" s="151"/>
      <c r="GT342" s="151"/>
      <c r="GU342" s="151"/>
    </row>
    <row r="343" spans="1:203" x14ac:dyDescent="0.25">
      <c r="A343" s="82" t="s">
        <v>555</v>
      </c>
      <c r="B343" s="82" t="s">
        <v>477</v>
      </c>
      <c r="C343" s="83" t="s">
        <v>291</v>
      </c>
      <c r="D343" s="61">
        <f t="shared" si="2368"/>
        <v>1</v>
      </c>
      <c r="E343" s="61">
        <f t="shared" ref="E343" si="2471">R343+AC343+AN343+AY343+BJ343+BU343+CF343+CQ343+DB343+DM343+DX343+EI343+ET343+FE343+FP343+GA343+GL343</f>
        <v>1</v>
      </c>
      <c r="F343" s="61">
        <f t="shared" ref="F343" si="2472">S343+AD343+AO343+AZ343+BK343+BV343+CG343+CR343+DC343+DN343+DY343+EJ343+EU343+FF343+FQ343+GB343+GM343</f>
        <v>1</v>
      </c>
      <c r="G343" s="61">
        <f t="shared" ref="G343" si="2473">T343+AE343+AP343+BA343+BL343+BW343+CH343+CS343+DD343+DO343+DZ343+EK343+EV343+FG343+FR343+GC343+GN343</f>
        <v>1</v>
      </c>
      <c r="H343" s="61">
        <f t="shared" ref="H343" si="2474">U343+AF343+AQ343+BB343+BM343+BX343+CI343+CT343+DE343+DP343+EA343+EL343+EW343+FH343+FS343+GD343+GO343</f>
        <v>1</v>
      </c>
      <c r="I343" s="61">
        <f t="shared" ref="I343" si="2475">V343+AG343+AR343+BC343+BN343+BY343+CJ343+CU343+DF343+DQ343+EB343+EM343+EX343+FI343+FT343+GE343+GP343</f>
        <v>1</v>
      </c>
      <c r="J343" s="61">
        <f t="shared" ref="J343" si="2476">W343+AH343+AS343+BD343+BO343+BZ343+CK343+CV343+DG343+DR343+EC343+EN343+EY343+FJ343+FU343+GF343+GQ343</f>
        <v>1</v>
      </c>
      <c r="K343" s="61">
        <f t="shared" ref="K343" si="2477">X343+AI343+AT343+BE343+BP343+CA343+CL343+CW343+DH343+DS343+ED343+EO343+EZ343+FK343+FV343+GG343+GR343</f>
        <v>1</v>
      </c>
      <c r="L343" s="61">
        <f t="shared" ref="L343" si="2478">Y343+AJ343+AU343+BF343+BQ343+CB343+CM343+CX343+DI343+DT343+EE343+EP343+FA343+FL343+FW343+GH343+GS343</f>
        <v>1</v>
      </c>
      <c r="M343" s="61">
        <f t="shared" ref="M343" si="2479">Z343+AK343+AV343+BG343+BR343+CC343+CN343+CY343+DJ343+DU343+EF343+EQ343+FB343+FM343+FX343+GI343+GT343</f>
        <v>1</v>
      </c>
      <c r="N343" s="61">
        <f t="shared" ref="N343" si="2480">AA343+AL343+AW343+BH343+BS343+CD343+CO343+CZ343+DK343+DV343+EG343+ER343+FC343+FN343+FY343+GJ343+GU343</f>
        <v>1</v>
      </c>
      <c r="O343" s="69"/>
      <c r="P343" s="129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  <c r="AC343" s="151"/>
      <c r="AD343" s="151"/>
      <c r="AE343" s="151"/>
      <c r="AF343" s="151"/>
      <c r="AG343" s="151"/>
      <c r="AH343" s="151"/>
      <c r="AI343" s="151"/>
      <c r="AJ343" s="151"/>
      <c r="AK343" s="151"/>
      <c r="AL343" s="151"/>
      <c r="AM343" s="151"/>
      <c r="AN343" s="151"/>
      <c r="AO343" s="151"/>
      <c r="AP343" s="151"/>
      <c r="AQ343" s="151"/>
      <c r="AR343" s="151"/>
      <c r="AS343" s="151"/>
      <c r="AT343" s="151"/>
      <c r="AU343" s="151"/>
      <c r="AV343" s="151"/>
      <c r="AW343" s="151"/>
      <c r="AX343" s="151"/>
      <c r="AY343" s="151"/>
      <c r="AZ343" s="151"/>
      <c r="BA343" s="151"/>
      <c r="BB343" s="151"/>
      <c r="BC343" s="151"/>
      <c r="BD343" s="151"/>
      <c r="BE343" s="151"/>
      <c r="BF343" s="151"/>
      <c r="BG343" s="151"/>
      <c r="BH343" s="151"/>
      <c r="BI343" s="151"/>
      <c r="BJ343" s="151"/>
      <c r="BK343" s="151"/>
      <c r="BL343" s="151"/>
      <c r="BM343" s="151"/>
      <c r="BN343" s="151"/>
      <c r="BO343" s="151"/>
      <c r="BP343" s="151"/>
      <c r="BQ343" s="151"/>
      <c r="BR343" s="151"/>
      <c r="BS343" s="151"/>
      <c r="BT343" s="151"/>
      <c r="BU343" s="151"/>
      <c r="BV343" s="151"/>
      <c r="BW343" s="151"/>
      <c r="BX343" s="151"/>
      <c r="BY343" s="151"/>
      <c r="BZ343" s="151"/>
      <c r="CA343" s="151"/>
      <c r="CB343" s="151"/>
      <c r="CC343" s="151"/>
      <c r="CD343" s="151"/>
      <c r="CE343" s="178">
        <v>1</v>
      </c>
      <c r="CF343" s="178">
        <v>1</v>
      </c>
      <c r="CG343" s="178">
        <v>1</v>
      </c>
      <c r="CH343" s="178">
        <v>1</v>
      </c>
      <c r="CI343" s="178">
        <v>1</v>
      </c>
      <c r="CJ343" s="178">
        <v>1</v>
      </c>
      <c r="CK343" s="178">
        <v>1</v>
      </c>
      <c r="CL343" s="178">
        <v>1</v>
      </c>
      <c r="CM343" s="178">
        <v>1</v>
      </c>
      <c r="CN343" s="178">
        <v>1</v>
      </c>
      <c r="CO343" s="178">
        <v>1</v>
      </c>
      <c r="CP343" s="151"/>
      <c r="CQ343" s="151"/>
      <c r="CR343" s="151"/>
      <c r="CS343" s="151"/>
      <c r="CT343" s="151"/>
      <c r="CU343" s="151"/>
      <c r="CV343" s="151"/>
      <c r="CW343" s="151"/>
      <c r="CX343" s="151"/>
      <c r="CY343" s="151"/>
      <c r="CZ343" s="151"/>
      <c r="DA343" s="151"/>
      <c r="DB343" s="151"/>
      <c r="DC343" s="151"/>
      <c r="DD343" s="151"/>
      <c r="DE343" s="151"/>
      <c r="DF343" s="151"/>
      <c r="DG343" s="151"/>
      <c r="DH343" s="151"/>
      <c r="DI343" s="151"/>
      <c r="DJ343" s="151"/>
      <c r="DK343" s="151"/>
      <c r="DL343" s="151"/>
      <c r="DM343" s="151"/>
      <c r="DN343" s="151"/>
      <c r="DO343" s="151"/>
      <c r="DP343" s="151"/>
      <c r="DQ343" s="151"/>
      <c r="DR343" s="151"/>
      <c r="DS343" s="151"/>
      <c r="DT343" s="151"/>
      <c r="DU343" s="151"/>
      <c r="DV343" s="151"/>
      <c r="DW343" s="151"/>
      <c r="DX343" s="151"/>
      <c r="DY343" s="151"/>
      <c r="DZ343" s="151"/>
      <c r="EA343" s="151"/>
      <c r="EB343" s="151"/>
      <c r="EC343" s="151"/>
      <c r="ED343" s="151"/>
      <c r="EE343" s="151"/>
      <c r="EF343" s="151"/>
      <c r="EG343" s="151"/>
      <c r="EH343" s="151"/>
      <c r="EI343" s="151"/>
      <c r="EJ343" s="151"/>
      <c r="EK343" s="151"/>
      <c r="EL343" s="151"/>
      <c r="EM343" s="151"/>
      <c r="EN343" s="151"/>
      <c r="EO343" s="151"/>
      <c r="EP343" s="151"/>
      <c r="EQ343" s="151"/>
      <c r="ER343" s="151"/>
      <c r="ES343" s="151"/>
      <c r="ET343" s="151"/>
      <c r="EU343" s="151"/>
      <c r="EV343" s="151"/>
      <c r="EW343" s="151"/>
      <c r="EX343" s="151"/>
      <c r="EY343" s="151"/>
      <c r="EZ343" s="151"/>
      <c r="FA343" s="151"/>
      <c r="FB343" s="151"/>
      <c r="FC343" s="151"/>
      <c r="FD343" s="151"/>
      <c r="FE343" s="151"/>
      <c r="FF343" s="151"/>
      <c r="FG343" s="151"/>
      <c r="FH343" s="151"/>
      <c r="FI343" s="151"/>
      <c r="FJ343" s="151"/>
      <c r="FK343" s="151"/>
      <c r="FL343" s="151"/>
      <c r="FM343" s="151"/>
      <c r="FN343" s="151"/>
      <c r="FO343" s="151"/>
      <c r="FP343" s="151"/>
      <c r="FQ343" s="151"/>
      <c r="FR343" s="151"/>
      <c r="FS343" s="151"/>
      <c r="FT343" s="151"/>
      <c r="FU343" s="151"/>
      <c r="FV343" s="151"/>
      <c r="FW343" s="151"/>
      <c r="FX343" s="151"/>
      <c r="FY343" s="151"/>
      <c r="FZ343" s="151"/>
      <c r="GA343" s="151"/>
      <c r="GB343" s="151"/>
      <c r="GC343" s="151"/>
      <c r="GD343" s="151"/>
      <c r="GE343" s="151"/>
      <c r="GF343" s="151"/>
      <c r="GG343" s="151"/>
      <c r="GH343" s="151"/>
      <c r="GI343" s="151"/>
      <c r="GJ343" s="151"/>
      <c r="GK343" s="151"/>
      <c r="GL343" s="151"/>
      <c r="GM343" s="151"/>
      <c r="GN343" s="151"/>
      <c r="GO343" s="151"/>
      <c r="GP343" s="151"/>
      <c r="GQ343" s="151"/>
      <c r="GR343" s="151"/>
      <c r="GS343" s="151"/>
      <c r="GT343" s="151"/>
      <c r="GU343" s="151"/>
    </row>
    <row r="344" spans="1:203" ht="15" customHeight="1" x14ac:dyDescent="0.25">
      <c r="A344" s="82" t="s">
        <v>11</v>
      </c>
      <c r="B344" s="222" t="s">
        <v>12</v>
      </c>
      <c r="C344" s="265"/>
      <c r="D344" s="59">
        <f t="shared" ref="D344:O344" si="2481">SUM(D345:D349)</f>
        <v>60</v>
      </c>
      <c r="E344" s="59">
        <f t="shared" si="2481"/>
        <v>60</v>
      </c>
      <c r="F344" s="59">
        <f t="shared" si="2481"/>
        <v>60</v>
      </c>
      <c r="G344" s="59">
        <f t="shared" si="2481"/>
        <v>60</v>
      </c>
      <c r="H344" s="59">
        <f t="shared" si="2481"/>
        <v>60</v>
      </c>
      <c r="I344" s="59">
        <f t="shared" si="2481"/>
        <v>60</v>
      </c>
      <c r="J344" s="59">
        <f t="shared" si="2481"/>
        <v>60</v>
      </c>
      <c r="K344" s="59">
        <f t="shared" si="2481"/>
        <v>60</v>
      </c>
      <c r="L344" s="59">
        <f t="shared" si="2481"/>
        <v>60</v>
      </c>
      <c r="M344" s="59">
        <f t="shared" si="2481"/>
        <v>60</v>
      </c>
      <c r="N344" s="59">
        <f t="shared" si="2481"/>
        <v>60</v>
      </c>
      <c r="O344" s="59">
        <f t="shared" si="2481"/>
        <v>0</v>
      </c>
      <c r="P344" s="128"/>
      <c r="Q344" s="149"/>
      <c r="R344" s="149"/>
      <c r="S344" s="149"/>
      <c r="T344" s="149"/>
      <c r="U344" s="149"/>
      <c r="V344" s="149"/>
      <c r="W344" s="149"/>
      <c r="X344" s="149"/>
      <c r="Y344" s="149"/>
      <c r="Z344" s="149"/>
      <c r="AA344" s="149"/>
      <c r="AB344" s="149"/>
      <c r="AC344" s="149"/>
      <c r="AD344" s="149"/>
      <c r="AE344" s="149"/>
      <c r="AF344" s="149"/>
      <c r="AG344" s="149"/>
      <c r="AH344" s="149"/>
      <c r="AI344" s="149"/>
      <c r="AJ344" s="149"/>
      <c r="AK344" s="149"/>
      <c r="AL344" s="149"/>
      <c r="AM344" s="149"/>
      <c r="AN344" s="149"/>
      <c r="AO344" s="149"/>
      <c r="AP344" s="149"/>
      <c r="AQ344" s="149"/>
      <c r="AR344" s="149"/>
      <c r="AS344" s="149"/>
      <c r="AT344" s="149"/>
      <c r="AU344" s="149"/>
      <c r="AV344" s="149"/>
      <c r="AW344" s="149"/>
      <c r="AX344" s="149"/>
      <c r="AY344" s="149"/>
      <c r="AZ344" s="149"/>
      <c r="BA344" s="149"/>
      <c r="BB344" s="149"/>
      <c r="BC344" s="149"/>
      <c r="BD344" s="149"/>
      <c r="BE344" s="149"/>
      <c r="BF344" s="149"/>
      <c r="BG344" s="149"/>
      <c r="BH344" s="149"/>
      <c r="BI344" s="149"/>
      <c r="BJ344" s="149"/>
      <c r="BK344" s="149"/>
      <c r="BL344" s="149"/>
      <c r="BM344" s="149"/>
      <c r="BN344" s="149"/>
      <c r="BO344" s="149"/>
      <c r="BP344" s="149"/>
      <c r="BQ344" s="149"/>
      <c r="BR344" s="149"/>
      <c r="BS344" s="149"/>
      <c r="BT344" s="149"/>
      <c r="BU344" s="149"/>
      <c r="BV344" s="149"/>
      <c r="BW344" s="149"/>
      <c r="BX344" s="149"/>
      <c r="BY344" s="149"/>
      <c r="BZ344" s="149"/>
      <c r="CA344" s="149"/>
      <c r="CB344" s="149"/>
      <c r="CC344" s="149"/>
      <c r="CD344" s="149"/>
      <c r="CE344" s="149"/>
      <c r="CF344" s="149"/>
      <c r="CG344" s="149"/>
      <c r="CH344" s="149"/>
      <c r="CI344" s="149"/>
      <c r="CJ344" s="149"/>
      <c r="CK344" s="149"/>
      <c r="CL344" s="149"/>
      <c r="CM344" s="149"/>
      <c r="CN344" s="149"/>
      <c r="CO344" s="149"/>
      <c r="CP344" s="149"/>
      <c r="CQ344" s="149"/>
      <c r="CR344" s="149"/>
      <c r="CS344" s="149"/>
      <c r="CT344" s="149"/>
      <c r="CU344" s="149"/>
      <c r="CV344" s="149"/>
      <c r="CW344" s="149"/>
      <c r="CX344" s="149"/>
      <c r="CY344" s="149"/>
      <c r="CZ344" s="149"/>
      <c r="DA344" s="149"/>
      <c r="DB344" s="149"/>
      <c r="DC344" s="149"/>
      <c r="DD344" s="149"/>
      <c r="DE344" s="149"/>
      <c r="DF344" s="149"/>
      <c r="DG344" s="149"/>
      <c r="DH344" s="149"/>
      <c r="DI344" s="149"/>
      <c r="DJ344" s="149"/>
      <c r="DK344" s="149"/>
      <c r="DL344" s="149"/>
      <c r="DM344" s="149"/>
      <c r="DN344" s="149"/>
      <c r="DO344" s="149"/>
      <c r="DP344" s="149"/>
      <c r="DQ344" s="149"/>
      <c r="DR344" s="149"/>
      <c r="DS344" s="149"/>
      <c r="DT344" s="149"/>
      <c r="DU344" s="149"/>
      <c r="DV344" s="149"/>
      <c r="DW344" s="149"/>
      <c r="DX344" s="149"/>
      <c r="DY344" s="149"/>
      <c r="DZ344" s="149"/>
      <c r="EA344" s="149"/>
      <c r="EB344" s="149"/>
      <c r="EC344" s="149"/>
      <c r="ED344" s="149"/>
      <c r="EE344" s="149"/>
      <c r="EF344" s="149"/>
      <c r="EG344" s="149"/>
      <c r="EH344" s="149"/>
      <c r="EI344" s="149"/>
      <c r="EJ344" s="149"/>
      <c r="EK344" s="149"/>
      <c r="EL344" s="149"/>
      <c r="EM344" s="149"/>
      <c r="EN344" s="149"/>
      <c r="EO344" s="149"/>
      <c r="EP344" s="149"/>
      <c r="EQ344" s="149"/>
      <c r="ER344" s="149"/>
      <c r="ES344" s="149"/>
      <c r="ET344" s="149"/>
      <c r="EU344" s="149"/>
      <c r="EV344" s="149"/>
      <c r="EW344" s="149"/>
      <c r="EX344" s="149"/>
      <c r="EY344" s="149"/>
      <c r="EZ344" s="149"/>
      <c r="FA344" s="149"/>
      <c r="FB344" s="149"/>
      <c r="FC344" s="149"/>
      <c r="FD344" s="149"/>
      <c r="FE344" s="149"/>
      <c r="FF344" s="149"/>
      <c r="FG344" s="149"/>
      <c r="FH344" s="149"/>
      <c r="FI344" s="149"/>
      <c r="FJ344" s="149"/>
      <c r="FK344" s="149"/>
      <c r="FL344" s="149"/>
      <c r="FM344" s="149"/>
      <c r="FN344" s="149"/>
      <c r="FO344" s="149"/>
      <c r="FP344" s="149"/>
      <c r="FQ344" s="149"/>
      <c r="FR344" s="149"/>
      <c r="FS344" s="149"/>
      <c r="FT344" s="149"/>
      <c r="FU344" s="149"/>
      <c r="FV344" s="149"/>
      <c r="FW344" s="149"/>
      <c r="FX344" s="149"/>
      <c r="FY344" s="149"/>
      <c r="FZ344" s="149"/>
      <c r="GA344" s="149"/>
      <c r="GB344" s="149"/>
      <c r="GC344" s="149"/>
      <c r="GD344" s="149"/>
      <c r="GE344" s="149"/>
      <c r="GF344" s="149"/>
      <c r="GG344" s="149"/>
      <c r="GH344" s="149"/>
      <c r="GI344" s="149"/>
      <c r="GJ344" s="149"/>
      <c r="GK344" s="149"/>
      <c r="GL344" s="149"/>
      <c r="GM344" s="149"/>
      <c r="GN344" s="149"/>
      <c r="GO344" s="149"/>
      <c r="GP344" s="149"/>
      <c r="GQ344" s="149"/>
      <c r="GR344" s="149"/>
      <c r="GS344" s="149"/>
      <c r="GT344" s="149"/>
      <c r="GU344" s="149"/>
    </row>
    <row r="345" spans="1:203" x14ac:dyDescent="0.25">
      <c r="A345" s="82" t="s">
        <v>627</v>
      </c>
      <c r="B345" s="82" t="s">
        <v>517</v>
      </c>
      <c r="C345" s="83" t="s">
        <v>291</v>
      </c>
      <c r="D345" s="61">
        <f t="shared" si="2368"/>
        <v>20</v>
      </c>
      <c r="E345" s="61">
        <f t="shared" ref="E345" si="2482">R345+AC345+AN345+AY345+BJ345+BU345+CF345+CQ345+DB345+DM345+DX345+EI345+ET345+FE345+FP345+GA345+GL345</f>
        <v>20</v>
      </c>
      <c r="F345" s="61">
        <f t="shared" ref="F345" si="2483">S345+AD345+AO345+AZ345+BK345+BV345+CG345+CR345+DC345+DN345+DY345+EJ345+EU345+FF345+FQ345+GB345+GM345</f>
        <v>20</v>
      </c>
      <c r="G345" s="61">
        <f t="shared" ref="G345" si="2484">T345+AE345+AP345+BA345+BL345+BW345+CH345+CS345+DD345+DO345+DZ345+EK345+EV345+FG345+FR345+GC345+GN345</f>
        <v>20</v>
      </c>
      <c r="H345" s="61">
        <f t="shared" ref="H345" si="2485">U345+AF345+AQ345+BB345+BM345+BX345+CI345+CT345+DE345+DP345+EA345+EL345+EW345+FH345+FS345+GD345+GO345</f>
        <v>20</v>
      </c>
      <c r="I345" s="61">
        <f t="shared" ref="I345" si="2486">V345+AG345+AR345+BC345+BN345+BY345+CJ345+CU345+DF345+DQ345+EB345+EM345+EX345+FI345+FT345+GE345+GP345</f>
        <v>20</v>
      </c>
      <c r="J345" s="61">
        <f t="shared" ref="J345" si="2487">W345+AH345+AS345+BD345+BO345+BZ345+CK345+CV345+DG345+DR345+EC345+EN345+EY345+FJ345+FU345+GF345+GQ345</f>
        <v>20</v>
      </c>
      <c r="K345" s="61">
        <f t="shared" ref="K345" si="2488">X345+AI345+AT345+BE345+BP345+CA345+CL345+CW345+DH345+DS345+ED345+EO345+EZ345+FK345+FV345+GG345+GR345</f>
        <v>20</v>
      </c>
      <c r="L345" s="61">
        <f t="shared" ref="L345" si="2489">Y345+AJ345+AU345+BF345+BQ345+CB345+CM345+CX345+DI345+DT345+EE345+EP345+FA345+FL345+FW345+GH345+GS345</f>
        <v>20</v>
      </c>
      <c r="M345" s="61">
        <f t="shared" ref="M345" si="2490">Z345+AK345+AV345+BG345+BR345+CC345+CN345+CY345+DJ345+DU345+EF345+EQ345+FB345+FM345+FX345+GI345+GT345</f>
        <v>20</v>
      </c>
      <c r="N345" s="61">
        <f t="shared" ref="N345" si="2491">AA345+AL345+AW345+BH345+BS345+CD345+CO345+CZ345+DK345+DV345+EG345+ER345+FC345+FN345+FY345+GJ345+GU345</f>
        <v>20</v>
      </c>
      <c r="O345" s="69"/>
      <c r="P345" s="129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  <c r="AC345" s="151"/>
      <c r="AD345" s="151"/>
      <c r="AE345" s="151"/>
      <c r="AF345" s="151"/>
      <c r="AG345" s="151"/>
      <c r="AH345" s="151"/>
      <c r="AI345" s="151"/>
      <c r="AJ345" s="151"/>
      <c r="AK345" s="151"/>
      <c r="AL345" s="151"/>
      <c r="AM345" s="151"/>
      <c r="AN345" s="151"/>
      <c r="AO345" s="151"/>
      <c r="AP345" s="151"/>
      <c r="AQ345" s="151"/>
      <c r="AR345" s="151"/>
      <c r="AS345" s="151"/>
      <c r="AT345" s="151"/>
      <c r="AU345" s="151"/>
      <c r="AV345" s="151"/>
      <c r="AW345" s="151"/>
      <c r="AX345" s="151"/>
      <c r="AY345" s="151"/>
      <c r="AZ345" s="151"/>
      <c r="BA345" s="151"/>
      <c r="BB345" s="151"/>
      <c r="BC345" s="151"/>
      <c r="BD345" s="151"/>
      <c r="BE345" s="151"/>
      <c r="BF345" s="151"/>
      <c r="BG345" s="151"/>
      <c r="BH345" s="151"/>
      <c r="BI345" s="151"/>
      <c r="BJ345" s="151"/>
      <c r="BK345" s="151"/>
      <c r="BL345" s="151"/>
      <c r="BM345" s="151"/>
      <c r="BN345" s="151"/>
      <c r="BO345" s="151"/>
      <c r="BP345" s="151"/>
      <c r="BQ345" s="151"/>
      <c r="BR345" s="151"/>
      <c r="BS345" s="151"/>
      <c r="BT345" s="151"/>
      <c r="BU345" s="151"/>
      <c r="BV345" s="151"/>
      <c r="BW345" s="151"/>
      <c r="BX345" s="151"/>
      <c r="BY345" s="151"/>
      <c r="BZ345" s="151"/>
      <c r="CA345" s="151"/>
      <c r="CB345" s="151"/>
      <c r="CC345" s="151"/>
      <c r="CD345" s="151"/>
      <c r="CE345" s="178">
        <v>20</v>
      </c>
      <c r="CF345" s="178">
        <v>20</v>
      </c>
      <c r="CG345" s="178">
        <v>20</v>
      </c>
      <c r="CH345" s="178">
        <v>20</v>
      </c>
      <c r="CI345" s="178">
        <v>20</v>
      </c>
      <c r="CJ345" s="178">
        <v>20</v>
      </c>
      <c r="CK345" s="178">
        <v>20</v>
      </c>
      <c r="CL345" s="178">
        <v>20</v>
      </c>
      <c r="CM345" s="178">
        <v>20</v>
      </c>
      <c r="CN345" s="178">
        <v>20</v>
      </c>
      <c r="CO345" s="178">
        <v>20</v>
      </c>
      <c r="CP345" s="151"/>
      <c r="CQ345" s="151"/>
      <c r="CR345" s="151"/>
      <c r="CS345" s="151"/>
      <c r="CT345" s="151"/>
      <c r="CU345" s="151"/>
      <c r="CV345" s="151"/>
      <c r="CW345" s="151"/>
      <c r="CX345" s="151"/>
      <c r="CY345" s="151"/>
      <c r="CZ345" s="151"/>
      <c r="DA345" s="151"/>
      <c r="DB345" s="151"/>
      <c r="DC345" s="151"/>
      <c r="DD345" s="151"/>
      <c r="DE345" s="151"/>
      <c r="DF345" s="151"/>
      <c r="DG345" s="151"/>
      <c r="DH345" s="151"/>
      <c r="DI345" s="151"/>
      <c r="DJ345" s="151"/>
      <c r="DK345" s="151"/>
      <c r="DL345" s="151"/>
      <c r="DM345" s="151"/>
      <c r="DN345" s="151"/>
      <c r="DO345" s="151"/>
      <c r="DP345" s="151"/>
      <c r="DQ345" s="151"/>
      <c r="DR345" s="151"/>
      <c r="DS345" s="151"/>
      <c r="DT345" s="151"/>
      <c r="DU345" s="151"/>
      <c r="DV345" s="151"/>
      <c r="DW345" s="151"/>
      <c r="DX345" s="151"/>
      <c r="DY345" s="151"/>
      <c r="DZ345" s="151"/>
      <c r="EA345" s="151"/>
      <c r="EB345" s="151"/>
      <c r="EC345" s="151"/>
      <c r="ED345" s="151"/>
      <c r="EE345" s="151"/>
      <c r="EF345" s="151"/>
      <c r="EG345" s="151"/>
      <c r="EH345" s="151"/>
      <c r="EI345" s="151"/>
      <c r="EJ345" s="151"/>
      <c r="EK345" s="151"/>
      <c r="EL345" s="151"/>
      <c r="EM345" s="151"/>
      <c r="EN345" s="151"/>
      <c r="EO345" s="151"/>
      <c r="EP345" s="151"/>
      <c r="EQ345" s="151"/>
      <c r="ER345" s="151"/>
      <c r="ES345" s="151"/>
      <c r="ET345" s="151"/>
      <c r="EU345" s="151"/>
      <c r="EV345" s="151"/>
      <c r="EW345" s="151"/>
      <c r="EX345" s="151"/>
      <c r="EY345" s="151"/>
      <c r="EZ345" s="151"/>
      <c r="FA345" s="151"/>
      <c r="FB345" s="151"/>
      <c r="FC345" s="151"/>
      <c r="FD345" s="151"/>
      <c r="FE345" s="151"/>
      <c r="FF345" s="151"/>
      <c r="FG345" s="151"/>
      <c r="FH345" s="151"/>
      <c r="FI345" s="151"/>
      <c r="FJ345" s="151"/>
      <c r="FK345" s="151"/>
      <c r="FL345" s="151"/>
      <c r="FM345" s="151"/>
      <c r="FN345" s="151"/>
      <c r="FO345" s="151"/>
      <c r="FP345" s="151"/>
      <c r="FQ345" s="151"/>
      <c r="FR345" s="151"/>
      <c r="FS345" s="151"/>
      <c r="FT345" s="151"/>
      <c r="FU345" s="151"/>
      <c r="FV345" s="151"/>
      <c r="FW345" s="151"/>
      <c r="FX345" s="151"/>
      <c r="FY345" s="151"/>
      <c r="FZ345" s="151"/>
      <c r="GA345" s="151"/>
      <c r="GB345" s="151"/>
      <c r="GC345" s="151"/>
      <c r="GD345" s="151"/>
      <c r="GE345" s="151"/>
      <c r="GF345" s="151"/>
      <c r="GG345" s="151"/>
      <c r="GH345" s="151"/>
      <c r="GI345" s="151"/>
      <c r="GJ345" s="151"/>
      <c r="GK345" s="151"/>
      <c r="GL345" s="151"/>
      <c r="GM345" s="151"/>
      <c r="GN345" s="151"/>
      <c r="GO345" s="151"/>
      <c r="GP345" s="151"/>
      <c r="GQ345" s="151"/>
      <c r="GR345" s="151"/>
      <c r="GS345" s="151"/>
      <c r="GT345" s="151"/>
      <c r="GU345" s="151"/>
    </row>
    <row r="346" spans="1:203" ht="30" x14ac:dyDescent="0.25">
      <c r="A346" s="82" t="s">
        <v>628</v>
      </c>
      <c r="B346" s="82" t="s">
        <v>519</v>
      </c>
      <c r="C346" s="83" t="s">
        <v>291</v>
      </c>
      <c r="D346" s="61">
        <f t="shared" si="2368"/>
        <v>20</v>
      </c>
      <c r="E346" s="61">
        <f t="shared" ref="E346" si="2492">R346+AC346+AN346+AY346+BJ346+BU346+CF346+CQ346+DB346+DM346+DX346+EI346+ET346+FE346+FP346+GA346+GL346</f>
        <v>20</v>
      </c>
      <c r="F346" s="61">
        <f t="shared" ref="F346" si="2493">S346+AD346+AO346+AZ346+BK346+BV346+CG346+CR346+DC346+DN346+DY346+EJ346+EU346+FF346+FQ346+GB346+GM346</f>
        <v>20</v>
      </c>
      <c r="G346" s="61">
        <f t="shared" ref="G346" si="2494">T346+AE346+AP346+BA346+BL346+BW346+CH346+CS346+DD346+DO346+DZ346+EK346+EV346+FG346+FR346+GC346+GN346</f>
        <v>20</v>
      </c>
      <c r="H346" s="61">
        <f t="shared" ref="H346" si="2495">U346+AF346+AQ346+BB346+BM346+BX346+CI346+CT346+DE346+DP346+EA346+EL346+EW346+FH346+FS346+GD346+GO346</f>
        <v>20</v>
      </c>
      <c r="I346" s="61">
        <f t="shared" ref="I346" si="2496">V346+AG346+AR346+BC346+BN346+BY346+CJ346+CU346+DF346+DQ346+EB346+EM346+EX346+FI346+FT346+GE346+GP346</f>
        <v>20</v>
      </c>
      <c r="J346" s="61">
        <f t="shared" ref="J346" si="2497">W346+AH346+AS346+BD346+BO346+BZ346+CK346+CV346+DG346+DR346+EC346+EN346+EY346+FJ346+FU346+GF346+GQ346</f>
        <v>20</v>
      </c>
      <c r="K346" s="61">
        <f t="shared" ref="K346" si="2498">X346+AI346+AT346+BE346+BP346+CA346+CL346+CW346+DH346+DS346+ED346+EO346+EZ346+FK346+FV346+GG346+GR346</f>
        <v>20</v>
      </c>
      <c r="L346" s="61">
        <f t="shared" ref="L346" si="2499">Y346+AJ346+AU346+BF346+BQ346+CB346+CM346+CX346+DI346+DT346+EE346+EP346+FA346+FL346+FW346+GH346+GS346</f>
        <v>20</v>
      </c>
      <c r="M346" s="61">
        <f t="shared" ref="M346" si="2500">Z346+AK346+AV346+BG346+BR346+CC346+CN346+CY346+DJ346+DU346+EF346+EQ346+FB346+FM346+FX346+GI346+GT346</f>
        <v>20</v>
      </c>
      <c r="N346" s="61">
        <f t="shared" ref="N346" si="2501">AA346+AL346+AW346+BH346+BS346+CD346+CO346+CZ346+DK346+DV346+EG346+ER346+FC346+FN346+FY346+GJ346+GU346</f>
        <v>20</v>
      </c>
      <c r="O346" s="69"/>
      <c r="P346" s="129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  <c r="AC346" s="151"/>
      <c r="AD346" s="151"/>
      <c r="AE346" s="151"/>
      <c r="AF346" s="151"/>
      <c r="AG346" s="151"/>
      <c r="AH346" s="151"/>
      <c r="AI346" s="151"/>
      <c r="AJ346" s="151"/>
      <c r="AK346" s="151"/>
      <c r="AL346" s="151"/>
      <c r="AM346" s="151"/>
      <c r="AN346" s="151"/>
      <c r="AO346" s="151"/>
      <c r="AP346" s="151"/>
      <c r="AQ346" s="151"/>
      <c r="AR346" s="151"/>
      <c r="AS346" s="151"/>
      <c r="AT346" s="151"/>
      <c r="AU346" s="151"/>
      <c r="AV346" s="151"/>
      <c r="AW346" s="151"/>
      <c r="AX346" s="151"/>
      <c r="AY346" s="151"/>
      <c r="AZ346" s="151"/>
      <c r="BA346" s="151"/>
      <c r="BB346" s="151"/>
      <c r="BC346" s="151"/>
      <c r="BD346" s="151"/>
      <c r="BE346" s="151"/>
      <c r="BF346" s="151"/>
      <c r="BG346" s="151"/>
      <c r="BH346" s="151"/>
      <c r="BI346" s="151"/>
      <c r="BJ346" s="151"/>
      <c r="BK346" s="151"/>
      <c r="BL346" s="151"/>
      <c r="BM346" s="151"/>
      <c r="BN346" s="151"/>
      <c r="BO346" s="151"/>
      <c r="BP346" s="151"/>
      <c r="BQ346" s="151"/>
      <c r="BR346" s="151"/>
      <c r="BS346" s="151"/>
      <c r="BT346" s="151"/>
      <c r="BU346" s="151"/>
      <c r="BV346" s="151"/>
      <c r="BW346" s="151"/>
      <c r="BX346" s="151"/>
      <c r="BY346" s="151"/>
      <c r="BZ346" s="151"/>
      <c r="CA346" s="151"/>
      <c r="CB346" s="151"/>
      <c r="CC346" s="151"/>
      <c r="CD346" s="151"/>
      <c r="CE346" s="178">
        <v>20</v>
      </c>
      <c r="CF346" s="178">
        <v>20</v>
      </c>
      <c r="CG346" s="178">
        <v>20</v>
      </c>
      <c r="CH346" s="178">
        <v>20</v>
      </c>
      <c r="CI346" s="178">
        <v>20</v>
      </c>
      <c r="CJ346" s="178">
        <v>20</v>
      </c>
      <c r="CK346" s="178">
        <v>20</v>
      </c>
      <c r="CL346" s="178">
        <v>20</v>
      </c>
      <c r="CM346" s="178">
        <v>20</v>
      </c>
      <c r="CN346" s="178">
        <v>20</v>
      </c>
      <c r="CO346" s="178">
        <v>20</v>
      </c>
      <c r="CP346" s="151"/>
      <c r="CQ346" s="151"/>
      <c r="CR346" s="151"/>
      <c r="CS346" s="151"/>
      <c r="CT346" s="151"/>
      <c r="CU346" s="151"/>
      <c r="CV346" s="151"/>
      <c r="CW346" s="151"/>
      <c r="CX346" s="151"/>
      <c r="CY346" s="151"/>
      <c r="CZ346" s="151"/>
      <c r="DA346" s="151"/>
      <c r="DB346" s="151"/>
      <c r="DC346" s="151"/>
      <c r="DD346" s="151"/>
      <c r="DE346" s="151"/>
      <c r="DF346" s="151"/>
      <c r="DG346" s="151"/>
      <c r="DH346" s="151"/>
      <c r="DI346" s="151"/>
      <c r="DJ346" s="151"/>
      <c r="DK346" s="151"/>
      <c r="DL346" s="151"/>
      <c r="DM346" s="151"/>
      <c r="DN346" s="151"/>
      <c r="DO346" s="151"/>
      <c r="DP346" s="151"/>
      <c r="DQ346" s="151"/>
      <c r="DR346" s="151"/>
      <c r="DS346" s="151"/>
      <c r="DT346" s="151"/>
      <c r="DU346" s="151"/>
      <c r="DV346" s="151"/>
      <c r="DW346" s="151"/>
      <c r="DX346" s="151"/>
      <c r="DY346" s="151"/>
      <c r="DZ346" s="151"/>
      <c r="EA346" s="151"/>
      <c r="EB346" s="151"/>
      <c r="EC346" s="151"/>
      <c r="ED346" s="151"/>
      <c r="EE346" s="151"/>
      <c r="EF346" s="151"/>
      <c r="EG346" s="151"/>
      <c r="EH346" s="151"/>
      <c r="EI346" s="151"/>
      <c r="EJ346" s="151"/>
      <c r="EK346" s="151"/>
      <c r="EL346" s="151"/>
      <c r="EM346" s="151"/>
      <c r="EN346" s="151"/>
      <c r="EO346" s="151"/>
      <c r="EP346" s="151"/>
      <c r="EQ346" s="151"/>
      <c r="ER346" s="151"/>
      <c r="ES346" s="151"/>
      <c r="ET346" s="151"/>
      <c r="EU346" s="151"/>
      <c r="EV346" s="151"/>
      <c r="EW346" s="151"/>
      <c r="EX346" s="151"/>
      <c r="EY346" s="151"/>
      <c r="EZ346" s="151"/>
      <c r="FA346" s="151"/>
      <c r="FB346" s="151"/>
      <c r="FC346" s="151"/>
      <c r="FD346" s="151"/>
      <c r="FE346" s="151"/>
      <c r="FF346" s="151"/>
      <c r="FG346" s="151"/>
      <c r="FH346" s="151"/>
      <c r="FI346" s="151"/>
      <c r="FJ346" s="151"/>
      <c r="FK346" s="151"/>
      <c r="FL346" s="151"/>
      <c r="FM346" s="151"/>
      <c r="FN346" s="151"/>
      <c r="FO346" s="151"/>
      <c r="FP346" s="151"/>
      <c r="FQ346" s="151"/>
      <c r="FR346" s="151"/>
      <c r="FS346" s="151"/>
      <c r="FT346" s="151"/>
      <c r="FU346" s="151"/>
      <c r="FV346" s="151"/>
      <c r="FW346" s="151"/>
      <c r="FX346" s="151"/>
      <c r="FY346" s="151"/>
      <c r="FZ346" s="151"/>
      <c r="GA346" s="151"/>
      <c r="GB346" s="151"/>
      <c r="GC346" s="151"/>
      <c r="GD346" s="151"/>
      <c r="GE346" s="151"/>
      <c r="GF346" s="151"/>
      <c r="GG346" s="151"/>
      <c r="GH346" s="151"/>
      <c r="GI346" s="151"/>
      <c r="GJ346" s="151"/>
      <c r="GK346" s="151"/>
      <c r="GL346" s="151"/>
      <c r="GM346" s="151"/>
      <c r="GN346" s="151"/>
      <c r="GO346" s="151"/>
      <c r="GP346" s="151"/>
      <c r="GQ346" s="151"/>
      <c r="GR346" s="151"/>
      <c r="GS346" s="151"/>
      <c r="GT346" s="151"/>
      <c r="GU346" s="151"/>
    </row>
    <row r="347" spans="1:203" ht="14.25" customHeight="1" x14ac:dyDescent="0.25">
      <c r="A347" s="82" t="s">
        <v>629</v>
      </c>
      <c r="B347" s="82" t="s">
        <v>362</v>
      </c>
      <c r="C347" s="83" t="s">
        <v>291</v>
      </c>
      <c r="D347" s="61">
        <f t="shared" si="2368"/>
        <v>12</v>
      </c>
      <c r="E347" s="61">
        <f t="shared" ref="E347" si="2502">R347+AC347+AN347+AY347+BJ347+BU347+CF347+CQ347+DB347+DM347+DX347+EI347+ET347+FE347+FP347+GA347+GL347</f>
        <v>12</v>
      </c>
      <c r="F347" s="61">
        <f t="shared" ref="F347" si="2503">S347+AD347+AO347+AZ347+BK347+BV347+CG347+CR347+DC347+DN347+DY347+EJ347+EU347+FF347+FQ347+GB347+GM347</f>
        <v>12</v>
      </c>
      <c r="G347" s="61">
        <f t="shared" ref="G347" si="2504">T347+AE347+AP347+BA347+BL347+BW347+CH347+CS347+DD347+DO347+DZ347+EK347+EV347+FG347+FR347+GC347+GN347</f>
        <v>12</v>
      </c>
      <c r="H347" s="61">
        <f t="shared" ref="H347" si="2505">U347+AF347+AQ347+BB347+BM347+BX347+CI347+CT347+DE347+DP347+EA347+EL347+EW347+FH347+FS347+GD347+GO347</f>
        <v>12</v>
      </c>
      <c r="I347" s="61">
        <f t="shared" ref="I347" si="2506">V347+AG347+AR347+BC347+BN347+BY347+CJ347+CU347+DF347+DQ347+EB347+EM347+EX347+FI347+FT347+GE347+GP347</f>
        <v>12</v>
      </c>
      <c r="J347" s="61">
        <f t="shared" ref="J347" si="2507">W347+AH347+AS347+BD347+BO347+BZ347+CK347+CV347+DG347+DR347+EC347+EN347+EY347+FJ347+FU347+GF347+GQ347</f>
        <v>12</v>
      </c>
      <c r="K347" s="61">
        <f t="shared" ref="K347" si="2508">X347+AI347+AT347+BE347+BP347+CA347+CL347+CW347+DH347+DS347+ED347+EO347+EZ347+FK347+FV347+GG347+GR347</f>
        <v>12</v>
      </c>
      <c r="L347" s="61">
        <f t="shared" ref="L347" si="2509">Y347+AJ347+AU347+BF347+BQ347+CB347+CM347+CX347+DI347+DT347+EE347+EP347+FA347+FL347+FW347+GH347+GS347</f>
        <v>12</v>
      </c>
      <c r="M347" s="61">
        <f t="shared" ref="M347" si="2510">Z347+AK347+AV347+BG347+BR347+CC347+CN347+CY347+DJ347+DU347+EF347+EQ347+FB347+FM347+FX347+GI347+GT347</f>
        <v>12</v>
      </c>
      <c r="N347" s="61">
        <f t="shared" ref="N347" si="2511">AA347+AL347+AW347+BH347+BS347+CD347+CO347+CZ347+DK347+DV347+EG347+ER347+FC347+FN347+FY347+GJ347+GU347</f>
        <v>12</v>
      </c>
      <c r="O347" s="69"/>
      <c r="P347" s="129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  <c r="AC347" s="151"/>
      <c r="AD347" s="151"/>
      <c r="AE347" s="151"/>
      <c r="AF347" s="151"/>
      <c r="AG347" s="151"/>
      <c r="AH347" s="151"/>
      <c r="AI347" s="151"/>
      <c r="AJ347" s="151"/>
      <c r="AK347" s="151"/>
      <c r="AL347" s="151"/>
      <c r="AM347" s="151"/>
      <c r="AN347" s="151"/>
      <c r="AO347" s="151"/>
      <c r="AP347" s="151"/>
      <c r="AQ347" s="151"/>
      <c r="AR347" s="151"/>
      <c r="AS347" s="151"/>
      <c r="AT347" s="151"/>
      <c r="AU347" s="151"/>
      <c r="AV347" s="151"/>
      <c r="AW347" s="151"/>
      <c r="AX347" s="151"/>
      <c r="AY347" s="151"/>
      <c r="AZ347" s="151"/>
      <c r="BA347" s="151"/>
      <c r="BB347" s="151"/>
      <c r="BC347" s="151"/>
      <c r="BD347" s="151"/>
      <c r="BE347" s="151"/>
      <c r="BF347" s="151"/>
      <c r="BG347" s="151"/>
      <c r="BH347" s="151"/>
      <c r="BI347" s="151"/>
      <c r="BJ347" s="151"/>
      <c r="BK347" s="151"/>
      <c r="BL347" s="151"/>
      <c r="BM347" s="151"/>
      <c r="BN347" s="151"/>
      <c r="BO347" s="151"/>
      <c r="BP347" s="151"/>
      <c r="BQ347" s="151"/>
      <c r="BR347" s="151"/>
      <c r="BS347" s="151"/>
      <c r="BT347" s="151"/>
      <c r="BU347" s="151"/>
      <c r="BV347" s="151"/>
      <c r="BW347" s="151"/>
      <c r="BX347" s="151"/>
      <c r="BY347" s="151"/>
      <c r="BZ347" s="151"/>
      <c r="CA347" s="151"/>
      <c r="CB347" s="151"/>
      <c r="CC347" s="151"/>
      <c r="CD347" s="151"/>
      <c r="CE347" s="178">
        <v>12</v>
      </c>
      <c r="CF347" s="178">
        <v>12</v>
      </c>
      <c r="CG347" s="178">
        <v>12</v>
      </c>
      <c r="CH347" s="178">
        <v>12</v>
      </c>
      <c r="CI347" s="178">
        <v>12</v>
      </c>
      <c r="CJ347" s="178">
        <v>12</v>
      </c>
      <c r="CK347" s="178">
        <v>12</v>
      </c>
      <c r="CL347" s="178">
        <v>12</v>
      </c>
      <c r="CM347" s="178">
        <v>12</v>
      </c>
      <c r="CN347" s="178">
        <v>12</v>
      </c>
      <c r="CO347" s="178">
        <v>12</v>
      </c>
      <c r="CP347" s="151"/>
      <c r="CQ347" s="151"/>
      <c r="CR347" s="151"/>
      <c r="CS347" s="151"/>
      <c r="CT347" s="151"/>
      <c r="CU347" s="151"/>
      <c r="CV347" s="151"/>
      <c r="CW347" s="151"/>
      <c r="CX347" s="151"/>
      <c r="CY347" s="151"/>
      <c r="CZ347" s="151"/>
      <c r="DA347" s="151"/>
      <c r="DB347" s="151"/>
      <c r="DC347" s="151"/>
      <c r="DD347" s="151"/>
      <c r="DE347" s="151"/>
      <c r="DF347" s="151"/>
      <c r="DG347" s="151"/>
      <c r="DH347" s="151"/>
      <c r="DI347" s="151"/>
      <c r="DJ347" s="151"/>
      <c r="DK347" s="151"/>
      <c r="DL347" s="151"/>
      <c r="DM347" s="151"/>
      <c r="DN347" s="151"/>
      <c r="DO347" s="151"/>
      <c r="DP347" s="151"/>
      <c r="DQ347" s="151"/>
      <c r="DR347" s="151"/>
      <c r="DS347" s="151"/>
      <c r="DT347" s="151"/>
      <c r="DU347" s="151"/>
      <c r="DV347" s="151"/>
      <c r="DW347" s="151"/>
      <c r="DX347" s="151"/>
      <c r="DY347" s="151"/>
      <c r="DZ347" s="151"/>
      <c r="EA347" s="151"/>
      <c r="EB347" s="151"/>
      <c r="EC347" s="151"/>
      <c r="ED347" s="151"/>
      <c r="EE347" s="151"/>
      <c r="EF347" s="151"/>
      <c r="EG347" s="151"/>
      <c r="EH347" s="151"/>
      <c r="EI347" s="151"/>
      <c r="EJ347" s="151"/>
      <c r="EK347" s="151"/>
      <c r="EL347" s="151"/>
      <c r="EM347" s="151"/>
      <c r="EN347" s="151"/>
      <c r="EO347" s="151"/>
      <c r="EP347" s="151"/>
      <c r="EQ347" s="151"/>
      <c r="ER347" s="151"/>
      <c r="ES347" s="151"/>
      <c r="ET347" s="151"/>
      <c r="EU347" s="151"/>
      <c r="EV347" s="151"/>
      <c r="EW347" s="151"/>
      <c r="EX347" s="151"/>
      <c r="EY347" s="151"/>
      <c r="EZ347" s="151"/>
      <c r="FA347" s="151"/>
      <c r="FB347" s="151"/>
      <c r="FC347" s="151"/>
      <c r="FD347" s="151"/>
      <c r="FE347" s="151"/>
      <c r="FF347" s="151"/>
      <c r="FG347" s="151"/>
      <c r="FH347" s="151"/>
      <c r="FI347" s="151"/>
      <c r="FJ347" s="151"/>
      <c r="FK347" s="151"/>
      <c r="FL347" s="151"/>
      <c r="FM347" s="151"/>
      <c r="FN347" s="151"/>
      <c r="FO347" s="151"/>
      <c r="FP347" s="151"/>
      <c r="FQ347" s="151"/>
      <c r="FR347" s="151"/>
      <c r="FS347" s="151"/>
      <c r="FT347" s="151"/>
      <c r="FU347" s="151"/>
      <c r="FV347" s="151"/>
      <c r="FW347" s="151"/>
      <c r="FX347" s="151"/>
      <c r="FY347" s="151"/>
      <c r="FZ347" s="151"/>
      <c r="GA347" s="151"/>
      <c r="GB347" s="151"/>
      <c r="GC347" s="151"/>
      <c r="GD347" s="151"/>
      <c r="GE347" s="151"/>
      <c r="GF347" s="151"/>
      <c r="GG347" s="151"/>
      <c r="GH347" s="151"/>
      <c r="GI347" s="151"/>
      <c r="GJ347" s="151"/>
      <c r="GK347" s="151"/>
      <c r="GL347" s="151"/>
      <c r="GM347" s="151"/>
      <c r="GN347" s="151"/>
      <c r="GO347" s="151"/>
      <c r="GP347" s="151"/>
      <c r="GQ347" s="151"/>
      <c r="GR347" s="151"/>
      <c r="GS347" s="151"/>
      <c r="GT347" s="151"/>
      <c r="GU347" s="151"/>
    </row>
    <row r="348" spans="1:203" x14ac:dyDescent="0.25">
      <c r="A348" s="82" t="s">
        <v>630</v>
      </c>
      <c r="B348" s="82" t="s">
        <v>268</v>
      </c>
      <c r="C348" s="83" t="s">
        <v>291</v>
      </c>
      <c r="D348" s="61">
        <f t="shared" si="2368"/>
        <v>3</v>
      </c>
      <c r="E348" s="61">
        <f t="shared" ref="E348" si="2512">R348+AC348+AN348+AY348+BJ348+BU348+CF348+CQ348+DB348+DM348+DX348+EI348+ET348+FE348+FP348+GA348+GL348</f>
        <v>3</v>
      </c>
      <c r="F348" s="61">
        <f t="shared" ref="F348" si="2513">S348+AD348+AO348+AZ348+BK348+BV348+CG348+CR348+DC348+DN348+DY348+EJ348+EU348+FF348+FQ348+GB348+GM348</f>
        <v>3</v>
      </c>
      <c r="G348" s="61">
        <f t="shared" ref="G348" si="2514">T348+AE348+AP348+BA348+BL348+BW348+CH348+CS348+DD348+DO348+DZ348+EK348+EV348+FG348+FR348+GC348+GN348</f>
        <v>3</v>
      </c>
      <c r="H348" s="61">
        <f t="shared" ref="H348" si="2515">U348+AF348+AQ348+BB348+BM348+BX348+CI348+CT348+DE348+DP348+EA348+EL348+EW348+FH348+FS348+GD348+GO348</f>
        <v>3</v>
      </c>
      <c r="I348" s="61">
        <f t="shared" ref="I348" si="2516">V348+AG348+AR348+BC348+BN348+BY348+CJ348+CU348+DF348+DQ348+EB348+EM348+EX348+FI348+FT348+GE348+GP348</f>
        <v>3</v>
      </c>
      <c r="J348" s="61">
        <f t="shared" ref="J348" si="2517">W348+AH348+AS348+BD348+BO348+BZ348+CK348+CV348+DG348+DR348+EC348+EN348+EY348+FJ348+FU348+GF348+GQ348</f>
        <v>3</v>
      </c>
      <c r="K348" s="61">
        <f t="shared" ref="K348" si="2518">X348+AI348+AT348+BE348+BP348+CA348+CL348+CW348+DH348+DS348+ED348+EO348+EZ348+FK348+FV348+GG348+GR348</f>
        <v>3</v>
      </c>
      <c r="L348" s="61">
        <f t="shared" ref="L348" si="2519">Y348+AJ348+AU348+BF348+BQ348+CB348+CM348+CX348+DI348+DT348+EE348+EP348+FA348+FL348+FW348+GH348+GS348</f>
        <v>3</v>
      </c>
      <c r="M348" s="61">
        <f t="shared" ref="M348" si="2520">Z348+AK348+AV348+BG348+BR348+CC348+CN348+CY348+DJ348+DU348+EF348+EQ348+FB348+FM348+FX348+GI348+GT348</f>
        <v>3</v>
      </c>
      <c r="N348" s="61">
        <f t="shared" ref="N348" si="2521">AA348+AL348+AW348+BH348+BS348+CD348+CO348+CZ348+DK348+DV348+EG348+ER348+FC348+FN348+FY348+GJ348+GU348</f>
        <v>3</v>
      </c>
      <c r="O348" s="69"/>
      <c r="P348" s="129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  <c r="AC348" s="151"/>
      <c r="AD348" s="151"/>
      <c r="AE348" s="151"/>
      <c r="AF348" s="151"/>
      <c r="AG348" s="151"/>
      <c r="AH348" s="151"/>
      <c r="AI348" s="151"/>
      <c r="AJ348" s="151"/>
      <c r="AK348" s="151"/>
      <c r="AL348" s="151"/>
      <c r="AM348" s="151"/>
      <c r="AN348" s="151"/>
      <c r="AO348" s="151"/>
      <c r="AP348" s="151"/>
      <c r="AQ348" s="151"/>
      <c r="AR348" s="151"/>
      <c r="AS348" s="151"/>
      <c r="AT348" s="151"/>
      <c r="AU348" s="151"/>
      <c r="AV348" s="151"/>
      <c r="AW348" s="151"/>
      <c r="AX348" s="151"/>
      <c r="AY348" s="151"/>
      <c r="AZ348" s="151"/>
      <c r="BA348" s="151"/>
      <c r="BB348" s="151"/>
      <c r="BC348" s="151"/>
      <c r="BD348" s="151"/>
      <c r="BE348" s="151"/>
      <c r="BF348" s="151"/>
      <c r="BG348" s="151"/>
      <c r="BH348" s="151"/>
      <c r="BI348" s="151"/>
      <c r="BJ348" s="151"/>
      <c r="BK348" s="151"/>
      <c r="BL348" s="151"/>
      <c r="BM348" s="151"/>
      <c r="BN348" s="151"/>
      <c r="BO348" s="151"/>
      <c r="BP348" s="151"/>
      <c r="BQ348" s="151"/>
      <c r="BR348" s="151"/>
      <c r="BS348" s="151"/>
      <c r="BT348" s="151"/>
      <c r="BU348" s="151"/>
      <c r="BV348" s="151"/>
      <c r="BW348" s="151"/>
      <c r="BX348" s="151"/>
      <c r="BY348" s="151"/>
      <c r="BZ348" s="151"/>
      <c r="CA348" s="151"/>
      <c r="CB348" s="151"/>
      <c r="CC348" s="151"/>
      <c r="CD348" s="151"/>
      <c r="CE348" s="178">
        <v>3</v>
      </c>
      <c r="CF348" s="178">
        <v>3</v>
      </c>
      <c r="CG348" s="178">
        <v>3</v>
      </c>
      <c r="CH348" s="178">
        <v>3</v>
      </c>
      <c r="CI348" s="178">
        <v>3</v>
      </c>
      <c r="CJ348" s="178">
        <v>3</v>
      </c>
      <c r="CK348" s="178">
        <v>3</v>
      </c>
      <c r="CL348" s="178">
        <v>3</v>
      </c>
      <c r="CM348" s="178">
        <v>3</v>
      </c>
      <c r="CN348" s="178">
        <v>3</v>
      </c>
      <c r="CO348" s="178">
        <v>3</v>
      </c>
      <c r="CP348" s="151"/>
      <c r="CQ348" s="151"/>
      <c r="CR348" s="151"/>
      <c r="CS348" s="151"/>
      <c r="CT348" s="151"/>
      <c r="CU348" s="151"/>
      <c r="CV348" s="151"/>
      <c r="CW348" s="151"/>
      <c r="CX348" s="151"/>
      <c r="CY348" s="151"/>
      <c r="CZ348" s="151"/>
      <c r="DA348" s="151"/>
      <c r="DB348" s="151"/>
      <c r="DC348" s="151"/>
      <c r="DD348" s="151"/>
      <c r="DE348" s="151"/>
      <c r="DF348" s="151"/>
      <c r="DG348" s="151"/>
      <c r="DH348" s="151"/>
      <c r="DI348" s="151"/>
      <c r="DJ348" s="151"/>
      <c r="DK348" s="151"/>
      <c r="DL348" s="151"/>
      <c r="DM348" s="151"/>
      <c r="DN348" s="151"/>
      <c r="DO348" s="151"/>
      <c r="DP348" s="151"/>
      <c r="DQ348" s="151"/>
      <c r="DR348" s="151"/>
      <c r="DS348" s="151"/>
      <c r="DT348" s="151"/>
      <c r="DU348" s="151"/>
      <c r="DV348" s="151"/>
      <c r="DW348" s="151"/>
      <c r="DX348" s="151"/>
      <c r="DY348" s="151"/>
      <c r="DZ348" s="151"/>
      <c r="EA348" s="151"/>
      <c r="EB348" s="151"/>
      <c r="EC348" s="151"/>
      <c r="ED348" s="151"/>
      <c r="EE348" s="151"/>
      <c r="EF348" s="151"/>
      <c r="EG348" s="151"/>
      <c r="EH348" s="151"/>
      <c r="EI348" s="151"/>
      <c r="EJ348" s="151"/>
      <c r="EK348" s="151"/>
      <c r="EL348" s="151"/>
      <c r="EM348" s="151"/>
      <c r="EN348" s="151"/>
      <c r="EO348" s="151"/>
      <c r="EP348" s="151"/>
      <c r="EQ348" s="151"/>
      <c r="ER348" s="151"/>
      <c r="ES348" s="151"/>
      <c r="ET348" s="151"/>
      <c r="EU348" s="151"/>
      <c r="EV348" s="151"/>
      <c r="EW348" s="151"/>
      <c r="EX348" s="151"/>
      <c r="EY348" s="151"/>
      <c r="EZ348" s="151"/>
      <c r="FA348" s="151"/>
      <c r="FB348" s="151"/>
      <c r="FC348" s="151"/>
      <c r="FD348" s="151"/>
      <c r="FE348" s="151"/>
      <c r="FF348" s="151"/>
      <c r="FG348" s="151"/>
      <c r="FH348" s="151"/>
      <c r="FI348" s="151"/>
      <c r="FJ348" s="151"/>
      <c r="FK348" s="151"/>
      <c r="FL348" s="151"/>
      <c r="FM348" s="151"/>
      <c r="FN348" s="151"/>
      <c r="FO348" s="151"/>
      <c r="FP348" s="151"/>
      <c r="FQ348" s="151"/>
      <c r="FR348" s="151"/>
      <c r="FS348" s="151"/>
      <c r="FT348" s="151"/>
      <c r="FU348" s="151"/>
      <c r="FV348" s="151"/>
      <c r="FW348" s="151"/>
      <c r="FX348" s="151"/>
      <c r="FY348" s="151"/>
      <c r="FZ348" s="151"/>
      <c r="GA348" s="151"/>
      <c r="GB348" s="151"/>
      <c r="GC348" s="151"/>
      <c r="GD348" s="151"/>
      <c r="GE348" s="151"/>
      <c r="GF348" s="151"/>
      <c r="GG348" s="151"/>
      <c r="GH348" s="151"/>
      <c r="GI348" s="151"/>
      <c r="GJ348" s="151"/>
      <c r="GK348" s="151"/>
      <c r="GL348" s="151"/>
      <c r="GM348" s="151"/>
      <c r="GN348" s="151"/>
      <c r="GO348" s="151"/>
      <c r="GP348" s="151"/>
      <c r="GQ348" s="151"/>
      <c r="GR348" s="151"/>
      <c r="GS348" s="151"/>
      <c r="GT348" s="151"/>
      <c r="GU348" s="151"/>
    </row>
    <row r="349" spans="1:203" x14ac:dyDescent="0.25">
      <c r="A349" s="82" t="s">
        <v>631</v>
      </c>
      <c r="B349" s="82" t="s">
        <v>521</v>
      </c>
      <c r="C349" s="83" t="s">
        <v>291</v>
      </c>
      <c r="D349" s="61">
        <f t="shared" si="2368"/>
        <v>5</v>
      </c>
      <c r="E349" s="61">
        <f t="shared" ref="E349" si="2522">R349+AC349+AN349+AY349+BJ349+BU349+CF349+CQ349+DB349+DM349+DX349+EI349+ET349+FE349+FP349+GA349+GL349</f>
        <v>5</v>
      </c>
      <c r="F349" s="61">
        <f t="shared" ref="F349" si="2523">S349+AD349+AO349+AZ349+BK349+BV349+CG349+CR349+DC349+DN349+DY349+EJ349+EU349+FF349+FQ349+GB349+GM349</f>
        <v>5</v>
      </c>
      <c r="G349" s="61">
        <f t="shared" ref="G349" si="2524">T349+AE349+AP349+BA349+BL349+BW349+CH349+CS349+DD349+DO349+DZ349+EK349+EV349+FG349+FR349+GC349+GN349</f>
        <v>5</v>
      </c>
      <c r="H349" s="61">
        <f t="shared" ref="H349" si="2525">U349+AF349+AQ349+BB349+BM349+BX349+CI349+CT349+DE349+DP349+EA349+EL349+EW349+FH349+FS349+GD349+GO349</f>
        <v>5</v>
      </c>
      <c r="I349" s="61">
        <f t="shared" ref="I349" si="2526">V349+AG349+AR349+BC349+BN349+BY349+CJ349+CU349+DF349+DQ349+EB349+EM349+EX349+FI349+FT349+GE349+GP349</f>
        <v>5</v>
      </c>
      <c r="J349" s="61">
        <f t="shared" ref="J349" si="2527">W349+AH349+AS349+BD349+BO349+BZ349+CK349+CV349+DG349+DR349+EC349+EN349+EY349+FJ349+FU349+GF349+GQ349</f>
        <v>5</v>
      </c>
      <c r="K349" s="61">
        <f t="shared" ref="K349" si="2528">X349+AI349+AT349+BE349+BP349+CA349+CL349+CW349+DH349+DS349+ED349+EO349+EZ349+FK349+FV349+GG349+GR349</f>
        <v>5</v>
      </c>
      <c r="L349" s="61">
        <f t="shared" ref="L349" si="2529">Y349+AJ349+AU349+BF349+BQ349+CB349+CM349+CX349+DI349+DT349+EE349+EP349+FA349+FL349+FW349+GH349+GS349</f>
        <v>5</v>
      </c>
      <c r="M349" s="61">
        <f t="shared" ref="M349" si="2530">Z349+AK349+AV349+BG349+BR349+CC349+CN349+CY349+DJ349+DU349+EF349+EQ349+FB349+FM349+FX349+GI349+GT349</f>
        <v>5</v>
      </c>
      <c r="N349" s="61">
        <f t="shared" ref="N349" si="2531">AA349+AL349+AW349+BH349+BS349+CD349+CO349+CZ349+DK349+DV349+EG349+ER349+FC349+FN349+FY349+GJ349+GU349</f>
        <v>5</v>
      </c>
      <c r="O349" s="69"/>
      <c r="P349" s="129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  <c r="AC349" s="151"/>
      <c r="AD349" s="151"/>
      <c r="AE349" s="151"/>
      <c r="AF349" s="151"/>
      <c r="AG349" s="151"/>
      <c r="AH349" s="151"/>
      <c r="AI349" s="151"/>
      <c r="AJ349" s="151"/>
      <c r="AK349" s="151"/>
      <c r="AL349" s="151"/>
      <c r="AM349" s="151"/>
      <c r="AN349" s="151"/>
      <c r="AO349" s="151"/>
      <c r="AP349" s="151"/>
      <c r="AQ349" s="151"/>
      <c r="AR349" s="151"/>
      <c r="AS349" s="151"/>
      <c r="AT349" s="151"/>
      <c r="AU349" s="151"/>
      <c r="AV349" s="151"/>
      <c r="AW349" s="151"/>
      <c r="AX349" s="151"/>
      <c r="AY349" s="151"/>
      <c r="AZ349" s="151"/>
      <c r="BA349" s="151"/>
      <c r="BB349" s="151"/>
      <c r="BC349" s="151"/>
      <c r="BD349" s="151"/>
      <c r="BE349" s="151"/>
      <c r="BF349" s="151"/>
      <c r="BG349" s="151"/>
      <c r="BH349" s="151"/>
      <c r="BI349" s="151"/>
      <c r="BJ349" s="151"/>
      <c r="BK349" s="151"/>
      <c r="BL349" s="151"/>
      <c r="BM349" s="151"/>
      <c r="BN349" s="151"/>
      <c r="BO349" s="151"/>
      <c r="BP349" s="151"/>
      <c r="BQ349" s="151"/>
      <c r="BR349" s="151"/>
      <c r="BS349" s="151"/>
      <c r="BT349" s="151"/>
      <c r="BU349" s="151"/>
      <c r="BV349" s="151"/>
      <c r="BW349" s="151"/>
      <c r="BX349" s="151"/>
      <c r="BY349" s="151"/>
      <c r="BZ349" s="151"/>
      <c r="CA349" s="151"/>
      <c r="CB349" s="151"/>
      <c r="CC349" s="151"/>
      <c r="CD349" s="151"/>
      <c r="CE349" s="178">
        <v>5</v>
      </c>
      <c r="CF349" s="178">
        <v>5</v>
      </c>
      <c r="CG349" s="178">
        <v>5</v>
      </c>
      <c r="CH349" s="178">
        <v>5</v>
      </c>
      <c r="CI349" s="178">
        <v>5</v>
      </c>
      <c r="CJ349" s="178">
        <v>5</v>
      </c>
      <c r="CK349" s="178">
        <v>5</v>
      </c>
      <c r="CL349" s="178">
        <v>5</v>
      </c>
      <c r="CM349" s="178">
        <v>5</v>
      </c>
      <c r="CN349" s="178">
        <v>5</v>
      </c>
      <c r="CO349" s="178">
        <v>5</v>
      </c>
      <c r="CP349" s="151"/>
      <c r="CQ349" s="151"/>
      <c r="CR349" s="151"/>
      <c r="CS349" s="151"/>
      <c r="CT349" s="151"/>
      <c r="CU349" s="151"/>
      <c r="CV349" s="151"/>
      <c r="CW349" s="151"/>
      <c r="CX349" s="151"/>
      <c r="CY349" s="151"/>
      <c r="CZ349" s="151"/>
      <c r="DA349" s="151"/>
      <c r="DB349" s="151"/>
      <c r="DC349" s="151"/>
      <c r="DD349" s="151"/>
      <c r="DE349" s="151"/>
      <c r="DF349" s="151"/>
      <c r="DG349" s="151"/>
      <c r="DH349" s="151"/>
      <c r="DI349" s="151"/>
      <c r="DJ349" s="151"/>
      <c r="DK349" s="151"/>
      <c r="DL349" s="151"/>
      <c r="DM349" s="151"/>
      <c r="DN349" s="151"/>
      <c r="DO349" s="151"/>
      <c r="DP349" s="151"/>
      <c r="DQ349" s="151"/>
      <c r="DR349" s="151"/>
      <c r="DS349" s="151"/>
      <c r="DT349" s="151"/>
      <c r="DU349" s="151"/>
      <c r="DV349" s="151"/>
      <c r="DW349" s="151"/>
      <c r="DX349" s="151"/>
      <c r="DY349" s="151"/>
      <c r="DZ349" s="151"/>
      <c r="EA349" s="151"/>
      <c r="EB349" s="151"/>
      <c r="EC349" s="151"/>
      <c r="ED349" s="151"/>
      <c r="EE349" s="151"/>
      <c r="EF349" s="151"/>
      <c r="EG349" s="151"/>
      <c r="EH349" s="151"/>
      <c r="EI349" s="151"/>
      <c r="EJ349" s="151"/>
      <c r="EK349" s="151"/>
      <c r="EL349" s="151"/>
      <c r="EM349" s="151"/>
      <c r="EN349" s="151"/>
      <c r="EO349" s="151"/>
      <c r="EP349" s="151"/>
      <c r="EQ349" s="151"/>
      <c r="ER349" s="151"/>
      <c r="ES349" s="151"/>
      <c r="ET349" s="151"/>
      <c r="EU349" s="151"/>
      <c r="EV349" s="151"/>
      <c r="EW349" s="151"/>
      <c r="EX349" s="151"/>
      <c r="EY349" s="151"/>
      <c r="EZ349" s="151"/>
      <c r="FA349" s="151"/>
      <c r="FB349" s="151"/>
      <c r="FC349" s="151"/>
      <c r="FD349" s="151"/>
      <c r="FE349" s="151"/>
      <c r="FF349" s="151"/>
      <c r="FG349" s="151"/>
      <c r="FH349" s="151"/>
      <c r="FI349" s="151"/>
      <c r="FJ349" s="151"/>
      <c r="FK349" s="151"/>
      <c r="FL349" s="151"/>
      <c r="FM349" s="151"/>
      <c r="FN349" s="151"/>
      <c r="FO349" s="151"/>
      <c r="FP349" s="151"/>
      <c r="FQ349" s="151"/>
      <c r="FR349" s="151"/>
      <c r="FS349" s="151"/>
      <c r="FT349" s="151"/>
      <c r="FU349" s="151"/>
      <c r="FV349" s="151"/>
      <c r="FW349" s="151"/>
      <c r="FX349" s="151"/>
      <c r="FY349" s="151"/>
      <c r="FZ349" s="151"/>
      <c r="GA349" s="151"/>
      <c r="GB349" s="151"/>
      <c r="GC349" s="151"/>
      <c r="GD349" s="151"/>
      <c r="GE349" s="151"/>
      <c r="GF349" s="151"/>
      <c r="GG349" s="151"/>
      <c r="GH349" s="151"/>
      <c r="GI349" s="151"/>
      <c r="GJ349" s="151"/>
      <c r="GK349" s="151"/>
      <c r="GL349" s="151"/>
      <c r="GM349" s="151"/>
      <c r="GN349" s="151"/>
      <c r="GO349" s="151"/>
      <c r="GP349" s="151"/>
      <c r="GQ349" s="151"/>
      <c r="GR349" s="151"/>
      <c r="GS349" s="151"/>
      <c r="GT349" s="151"/>
      <c r="GU349" s="151"/>
    </row>
    <row r="350" spans="1:203" s="37" customFormat="1" ht="15" customHeight="1" x14ac:dyDescent="0.25">
      <c r="A350" s="256" t="s">
        <v>92</v>
      </c>
      <c r="B350" s="257"/>
      <c r="C350" s="257"/>
      <c r="D350" s="90">
        <f t="shared" ref="D350:O350" si="2532">D351+D359+D387+D396+D399+D409+D412+D415</f>
        <v>865</v>
      </c>
      <c r="E350" s="90">
        <f t="shared" si="2532"/>
        <v>846</v>
      </c>
      <c r="F350" s="90">
        <f t="shared" si="2532"/>
        <v>819</v>
      </c>
      <c r="G350" s="90">
        <f t="shared" si="2532"/>
        <v>824</v>
      </c>
      <c r="H350" s="90">
        <f t="shared" si="2532"/>
        <v>830</v>
      </c>
      <c r="I350" s="90">
        <f t="shared" si="2532"/>
        <v>838</v>
      </c>
      <c r="J350" s="90">
        <f t="shared" si="2532"/>
        <v>822</v>
      </c>
      <c r="K350" s="90">
        <f t="shared" si="2532"/>
        <v>829</v>
      </c>
      <c r="L350" s="90">
        <f t="shared" si="2532"/>
        <v>830</v>
      </c>
      <c r="M350" s="90">
        <f t="shared" si="2532"/>
        <v>832</v>
      </c>
      <c r="N350" s="90">
        <f t="shared" si="2532"/>
        <v>834</v>
      </c>
      <c r="O350" s="90">
        <f t="shared" si="2532"/>
        <v>844</v>
      </c>
      <c r="P350" s="133">
        <v>1</v>
      </c>
      <c r="Q350" s="149"/>
      <c r="R350" s="149"/>
      <c r="S350" s="149"/>
      <c r="T350" s="149"/>
      <c r="U350" s="149"/>
      <c r="V350" s="149"/>
      <c r="W350" s="149"/>
      <c r="X350" s="149"/>
      <c r="Y350" s="149"/>
      <c r="Z350" s="149"/>
      <c r="AA350" s="149"/>
      <c r="AB350" s="149"/>
      <c r="AC350" s="149"/>
      <c r="AD350" s="149"/>
      <c r="AE350" s="149"/>
      <c r="AF350" s="149"/>
      <c r="AG350" s="149"/>
      <c r="AH350" s="149"/>
      <c r="AI350" s="149"/>
      <c r="AJ350" s="149"/>
      <c r="AK350" s="149"/>
      <c r="AL350" s="149"/>
      <c r="AM350" s="149"/>
      <c r="AN350" s="149"/>
      <c r="AO350" s="149"/>
      <c r="AP350" s="149"/>
      <c r="AQ350" s="149"/>
      <c r="AR350" s="149"/>
      <c r="AS350" s="149"/>
      <c r="AT350" s="149"/>
      <c r="AU350" s="149"/>
      <c r="AV350" s="149"/>
      <c r="AW350" s="149"/>
      <c r="AX350" s="149"/>
      <c r="AY350" s="149"/>
      <c r="AZ350" s="149"/>
      <c r="BA350" s="149"/>
      <c r="BB350" s="149"/>
      <c r="BC350" s="149"/>
      <c r="BD350" s="149"/>
      <c r="BE350" s="149"/>
      <c r="BF350" s="149"/>
      <c r="BG350" s="149"/>
      <c r="BH350" s="149"/>
      <c r="BI350" s="149"/>
      <c r="BJ350" s="149"/>
      <c r="BK350" s="149"/>
      <c r="BL350" s="149"/>
      <c r="BM350" s="149"/>
      <c r="BN350" s="149"/>
      <c r="BO350" s="149"/>
      <c r="BP350" s="149"/>
      <c r="BQ350" s="149"/>
      <c r="BR350" s="149"/>
      <c r="BS350" s="149"/>
      <c r="BT350" s="149"/>
      <c r="BU350" s="149"/>
      <c r="BV350" s="149"/>
      <c r="BW350" s="149"/>
      <c r="BX350" s="149"/>
      <c r="BY350" s="149"/>
      <c r="BZ350" s="149"/>
      <c r="CA350" s="149"/>
      <c r="CB350" s="149"/>
      <c r="CC350" s="149"/>
      <c r="CD350" s="149"/>
      <c r="CE350" s="149"/>
      <c r="CF350" s="149"/>
      <c r="CG350" s="149"/>
      <c r="CH350" s="149"/>
      <c r="CI350" s="149"/>
      <c r="CJ350" s="149"/>
      <c r="CK350" s="149"/>
      <c r="CL350" s="149"/>
      <c r="CM350" s="149"/>
      <c r="CN350" s="149"/>
      <c r="CO350" s="149"/>
      <c r="CP350" s="149"/>
      <c r="CQ350" s="149"/>
      <c r="CR350" s="149"/>
      <c r="CS350" s="149"/>
      <c r="CT350" s="149"/>
      <c r="CU350" s="149"/>
      <c r="CV350" s="149"/>
      <c r="CW350" s="149"/>
      <c r="CX350" s="149"/>
      <c r="CY350" s="149"/>
      <c r="CZ350" s="149"/>
      <c r="DA350" s="149"/>
      <c r="DB350" s="149"/>
      <c r="DC350" s="149"/>
      <c r="DD350" s="149"/>
      <c r="DE350" s="149"/>
      <c r="DF350" s="149"/>
      <c r="DG350" s="149"/>
      <c r="DH350" s="149"/>
      <c r="DI350" s="149"/>
      <c r="DJ350" s="149"/>
      <c r="DK350" s="149"/>
      <c r="DL350" s="149"/>
      <c r="DM350" s="149"/>
      <c r="DN350" s="149"/>
      <c r="DO350" s="149"/>
      <c r="DP350" s="149"/>
      <c r="DQ350" s="149"/>
      <c r="DR350" s="149"/>
      <c r="DS350" s="149"/>
      <c r="DT350" s="149"/>
      <c r="DU350" s="149"/>
      <c r="DV350" s="149"/>
      <c r="DW350" s="149"/>
      <c r="DX350" s="149"/>
      <c r="DY350" s="149"/>
      <c r="DZ350" s="149"/>
      <c r="EA350" s="149"/>
      <c r="EB350" s="149"/>
      <c r="EC350" s="149"/>
      <c r="ED350" s="149"/>
      <c r="EE350" s="149"/>
      <c r="EF350" s="149"/>
      <c r="EG350" s="149"/>
      <c r="EH350" s="149"/>
      <c r="EI350" s="149"/>
      <c r="EJ350" s="149"/>
      <c r="EK350" s="149"/>
      <c r="EL350" s="149"/>
      <c r="EM350" s="149"/>
      <c r="EN350" s="149"/>
      <c r="EO350" s="149"/>
      <c r="EP350" s="149"/>
      <c r="EQ350" s="149"/>
      <c r="ER350" s="149"/>
      <c r="ES350" s="149"/>
      <c r="ET350" s="149"/>
      <c r="EU350" s="149"/>
      <c r="EV350" s="149"/>
      <c r="EW350" s="149"/>
      <c r="EX350" s="149"/>
      <c r="EY350" s="149"/>
      <c r="EZ350" s="149"/>
      <c r="FA350" s="149"/>
      <c r="FB350" s="149"/>
      <c r="FC350" s="149"/>
      <c r="FD350" s="149"/>
      <c r="FE350" s="149"/>
      <c r="FF350" s="149"/>
      <c r="FG350" s="149"/>
      <c r="FH350" s="149"/>
      <c r="FI350" s="149"/>
      <c r="FJ350" s="149"/>
      <c r="FK350" s="149"/>
      <c r="FL350" s="149"/>
      <c r="FM350" s="149"/>
      <c r="FN350" s="149"/>
      <c r="FO350" s="149"/>
      <c r="FP350" s="149"/>
      <c r="FQ350" s="149"/>
      <c r="FR350" s="149"/>
      <c r="FS350" s="149"/>
      <c r="FT350" s="149"/>
      <c r="FU350" s="149"/>
      <c r="FV350" s="149"/>
      <c r="FW350" s="149"/>
      <c r="FX350" s="149"/>
      <c r="FY350" s="149"/>
      <c r="FZ350" s="149"/>
      <c r="GA350" s="149"/>
      <c r="GB350" s="149"/>
      <c r="GC350" s="149"/>
      <c r="GD350" s="149"/>
      <c r="GE350" s="149"/>
      <c r="GF350" s="149"/>
      <c r="GG350" s="149"/>
      <c r="GH350" s="149"/>
      <c r="GI350" s="149"/>
      <c r="GJ350" s="149"/>
      <c r="GK350" s="149"/>
      <c r="GL350" s="149"/>
      <c r="GM350" s="149"/>
      <c r="GN350" s="149"/>
      <c r="GO350" s="149"/>
      <c r="GP350" s="149"/>
      <c r="GQ350" s="149"/>
      <c r="GR350" s="149"/>
      <c r="GS350" s="149"/>
      <c r="GT350" s="149"/>
      <c r="GU350" s="149"/>
    </row>
    <row r="351" spans="1:203" s="35" customFormat="1" ht="15" customHeight="1" x14ac:dyDescent="0.25">
      <c r="A351" s="263" t="s">
        <v>313</v>
      </c>
      <c r="B351" s="264"/>
      <c r="C351" s="94"/>
      <c r="D351" s="77">
        <f t="shared" ref="D351:O351" si="2533">D352+D354+D357</f>
        <v>0</v>
      </c>
      <c r="E351" s="77">
        <f t="shared" si="2533"/>
        <v>0</v>
      </c>
      <c r="F351" s="77">
        <f t="shared" si="2533"/>
        <v>0</v>
      </c>
      <c r="G351" s="77">
        <f t="shared" si="2533"/>
        <v>0</v>
      </c>
      <c r="H351" s="77">
        <f t="shared" si="2533"/>
        <v>0</v>
      </c>
      <c r="I351" s="77">
        <f t="shared" si="2533"/>
        <v>0</v>
      </c>
      <c r="J351" s="77">
        <f t="shared" si="2533"/>
        <v>0</v>
      </c>
      <c r="K351" s="77">
        <f t="shared" si="2533"/>
        <v>0</v>
      </c>
      <c r="L351" s="77">
        <f t="shared" si="2533"/>
        <v>0</v>
      </c>
      <c r="M351" s="77">
        <f t="shared" si="2533"/>
        <v>0</v>
      </c>
      <c r="N351" s="77">
        <f t="shared" si="2533"/>
        <v>0</v>
      </c>
      <c r="O351" s="77">
        <f t="shared" si="2533"/>
        <v>18</v>
      </c>
      <c r="P351" s="130">
        <v>1</v>
      </c>
      <c r="Q351" s="149"/>
      <c r="R351" s="149"/>
      <c r="S351" s="149"/>
      <c r="T351" s="149"/>
      <c r="U351" s="149"/>
      <c r="V351" s="149"/>
      <c r="W351" s="149"/>
      <c r="X351" s="149"/>
      <c r="Y351" s="149"/>
      <c r="Z351" s="149"/>
      <c r="AA351" s="149"/>
      <c r="AB351" s="149"/>
      <c r="AC351" s="149"/>
      <c r="AD351" s="149"/>
      <c r="AE351" s="149"/>
      <c r="AF351" s="149"/>
      <c r="AG351" s="149"/>
      <c r="AH351" s="149"/>
      <c r="AI351" s="149"/>
      <c r="AJ351" s="149"/>
      <c r="AK351" s="149"/>
      <c r="AL351" s="149"/>
      <c r="AM351" s="149"/>
      <c r="AN351" s="149"/>
      <c r="AO351" s="149"/>
      <c r="AP351" s="149"/>
      <c r="AQ351" s="149"/>
      <c r="AR351" s="149"/>
      <c r="AS351" s="149"/>
      <c r="AT351" s="149"/>
      <c r="AU351" s="149"/>
      <c r="AV351" s="149"/>
      <c r="AW351" s="149"/>
      <c r="AX351" s="149"/>
      <c r="AY351" s="149"/>
      <c r="AZ351" s="149"/>
      <c r="BA351" s="149"/>
      <c r="BB351" s="149"/>
      <c r="BC351" s="149"/>
      <c r="BD351" s="149"/>
      <c r="BE351" s="149"/>
      <c r="BF351" s="149"/>
      <c r="BG351" s="149"/>
      <c r="BH351" s="149"/>
      <c r="BI351" s="149"/>
      <c r="BJ351" s="149"/>
      <c r="BK351" s="149"/>
      <c r="BL351" s="149"/>
      <c r="BM351" s="149"/>
      <c r="BN351" s="149"/>
      <c r="BO351" s="149"/>
      <c r="BP351" s="149"/>
      <c r="BQ351" s="149"/>
      <c r="BR351" s="149"/>
      <c r="BS351" s="149"/>
      <c r="BT351" s="149"/>
      <c r="BU351" s="149"/>
      <c r="BV351" s="149"/>
      <c r="BW351" s="149"/>
      <c r="BX351" s="149"/>
      <c r="BY351" s="149"/>
      <c r="BZ351" s="149"/>
      <c r="CA351" s="149"/>
      <c r="CB351" s="149"/>
      <c r="CC351" s="149"/>
      <c r="CD351" s="149"/>
      <c r="CE351" s="149"/>
      <c r="CF351" s="149"/>
      <c r="CG351" s="149"/>
      <c r="CH351" s="149"/>
      <c r="CI351" s="149"/>
      <c r="CJ351" s="149"/>
      <c r="CK351" s="149"/>
      <c r="CL351" s="149"/>
      <c r="CM351" s="149"/>
      <c r="CN351" s="149"/>
      <c r="CO351" s="149"/>
      <c r="CP351" s="149"/>
      <c r="CQ351" s="149"/>
      <c r="CR351" s="149"/>
      <c r="CS351" s="149"/>
      <c r="CT351" s="149"/>
      <c r="CU351" s="149"/>
      <c r="CV351" s="149"/>
      <c r="CW351" s="149"/>
      <c r="CX351" s="149"/>
      <c r="CY351" s="149"/>
      <c r="CZ351" s="149"/>
      <c r="DA351" s="149"/>
      <c r="DB351" s="149"/>
      <c r="DC351" s="149"/>
      <c r="DD351" s="149"/>
      <c r="DE351" s="149"/>
      <c r="DF351" s="149"/>
      <c r="DG351" s="149"/>
      <c r="DH351" s="149"/>
      <c r="DI351" s="149"/>
      <c r="DJ351" s="149"/>
      <c r="DK351" s="149"/>
      <c r="DL351" s="149"/>
      <c r="DM351" s="149"/>
      <c r="DN351" s="149"/>
      <c r="DO351" s="149"/>
      <c r="DP351" s="149"/>
      <c r="DQ351" s="149"/>
      <c r="DR351" s="149"/>
      <c r="DS351" s="149"/>
      <c r="DT351" s="149"/>
      <c r="DU351" s="149"/>
      <c r="DV351" s="149"/>
      <c r="DW351" s="149"/>
      <c r="DX351" s="149"/>
      <c r="DY351" s="149"/>
      <c r="DZ351" s="149"/>
      <c r="EA351" s="149"/>
      <c r="EB351" s="149"/>
      <c r="EC351" s="149"/>
      <c r="ED351" s="149"/>
      <c r="EE351" s="149"/>
      <c r="EF351" s="149"/>
      <c r="EG351" s="149"/>
      <c r="EH351" s="149"/>
      <c r="EI351" s="149"/>
      <c r="EJ351" s="149"/>
      <c r="EK351" s="149"/>
      <c r="EL351" s="149"/>
      <c r="EM351" s="149"/>
      <c r="EN351" s="149"/>
      <c r="EO351" s="149"/>
      <c r="EP351" s="149"/>
      <c r="EQ351" s="149"/>
      <c r="ER351" s="149"/>
      <c r="ES351" s="149"/>
      <c r="ET351" s="149"/>
      <c r="EU351" s="149"/>
      <c r="EV351" s="149"/>
      <c r="EW351" s="149"/>
      <c r="EX351" s="149"/>
      <c r="EY351" s="149"/>
      <c r="EZ351" s="149"/>
      <c r="FA351" s="149"/>
      <c r="FB351" s="149"/>
      <c r="FC351" s="149"/>
      <c r="FD351" s="149"/>
      <c r="FE351" s="149"/>
      <c r="FF351" s="149"/>
      <c r="FG351" s="149"/>
      <c r="FH351" s="149"/>
      <c r="FI351" s="149"/>
      <c r="FJ351" s="149"/>
      <c r="FK351" s="149"/>
      <c r="FL351" s="149"/>
      <c r="FM351" s="149"/>
      <c r="FN351" s="149"/>
      <c r="FO351" s="149"/>
      <c r="FP351" s="149"/>
      <c r="FQ351" s="149"/>
      <c r="FR351" s="149"/>
      <c r="FS351" s="149"/>
      <c r="FT351" s="149"/>
      <c r="FU351" s="149"/>
      <c r="FV351" s="149"/>
      <c r="FW351" s="149"/>
      <c r="FX351" s="149"/>
      <c r="FY351" s="149"/>
      <c r="FZ351" s="149"/>
      <c r="GA351" s="149"/>
      <c r="GB351" s="149"/>
      <c r="GC351" s="149"/>
      <c r="GD351" s="149"/>
      <c r="GE351" s="149"/>
      <c r="GF351" s="149"/>
      <c r="GG351" s="149"/>
      <c r="GH351" s="149"/>
      <c r="GI351" s="149"/>
      <c r="GJ351" s="149"/>
      <c r="GK351" s="149"/>
      <c r="GL351" s="149"/>
      <c r="GM351" s="149"/>
      <c r="GN351" s="149"/>
      <c r="GO351" s="149"/>
      <c r="GP351" s="149"/>
      <c r="GQ351" s="149"/>
      <c r="GR351" s="149"/>
      <c r="GS351" s="149"/>
      <c r="GT351" s="149"/>
      <c r="GU351" s="149"/>
    </row>
    <row r="352" spans="1:203" s="16" customFormat="1" x14ac:dyDescent="0.25">
      <c r="A352" s="58" t="s">
        <v>390</v>
      </c>
      <c r="B352" s="58" t="s">
        <v>391</v>
      </c>
      <c r="C352" s="95"/>
      <c r="D352" s="59">
        <f t="shared" ref="D352:O352" si="2534">D353</f>
        <v>0</v>
      </c>
      <c r="E352" s="59">
        <f t="shared" si="2534"/>
        <v>0</v>
      </c>
      <c r="F352" s="59">
        <f t="shared" si="2534"/>
        <v>0</v>
      </c>
      <c r="G352" s="59">
        <f t="shared" si="2534"/>
        <v>0</v>
      </c>
      <c r="H352" s="59">
        <f t="shared" si="2534"/>
        <v>0</v>
      </c>
      <c r="I352" s="59">
        <f t="shared" si="2534"/>
        <v>0</v>
      </c>
      <c r="J352" s="59">
        <f t="shared" si="2534"/>
        <v>0</v>
      </c>
      <c r="K352" s="59">
        <f t="shared" si="2534"/>
        <v>0</v>
      </c>
      <c r="L352" s="59">
        <f t="shared" si="2534"/>
        <v>0</v>
      </c>
      <c r="M352" s="59">
        <f t="shared" si="2534"/>
        <v>0</v>
      </c>
      <c r="N352" s="59">
        <f t="shared" si="2534"/>
        <v>0</v>
      </c>
      <c r="O352" s="59">
        <f t="shared" si="2534"/>
        <v>0</v>
      </c>
      <c r="P352" s="128"/>
      <c r="Q352" s="149"/>
      <c r="R352" s="149"/>
      <c r="S352" s="149"/>
      <c r="T352" s="149"/>
      <c r="U352" s="149"/>
      <c r="V352" s="149"/>
      <c r="W352" s="149"/>
      <c r="X352" s="149"/>
      <c r="Y352" s="149"/>
      <c r="Z352" s="149"/>
      <c r="AA352" s="149"/>
      <c r="AB352" s="149"/>
      <c r="AC352" s="149"/>
      <c r="AD352" s="149"/>
      <c r="AE352" s="149"/>
      <c r="AF352" s="149"/>
      <c r="AG352" s="149"/>
      <c r="AH352" s="149"/>
      <c r="AI352" s="149"/>
      <c r="AJ352" s="149"/>
      <c r="AK352" s="149"/>
      <c r="AL352" s="149"/>
      <c r="AM352" s="149"/>
      <c r="AN352" s="149"/>
      <c r="AO352" s="149"/>
      <c r="AP352" s="149"/>
      <c r="AQ352" s="149"/>
      <c r="AR352" s="149"/>
      <c r="AS352" s="149"/>
      <c r="AT352" s="149"/>
      <c r="AU352" s="149"/>
      <c r="AV352" s="149"/>
      <c r="AW352" s="149"/>
      <c r="AX352" s="149"/>
      <c r="AY352" s="149"/>
      <c r="AZ352" s="149"/>
      <c r="BA352" s="149"/>
      <c r="BB352" s="149"/>
      <c r="BC352" s="149"/>
      <c r="BD352" s="149"/>
      <c r="BE352" s="149"/>
      <c r="BF352" s="149"/>
      <c r="BG352" s="149"/>
      <c r="BH352" s="149"/>
      <c r="BI352" s="149"/>
      <c r="BJ352" s="149"/>
      <c r="BK352" s="149"/>
      <c r="BL352" s="149"/>
      <c r="BM352" s="149"/>
      <c r="BN352" s="149"/>
      <c r="BO352" s="149"/>
      <c r="BP352" s="149"/>
      <c r="BQ352" s="149"/>
      <c r="BR352" s="149"/>
      <c r="BS352" s="149"/>
      <c r="BT352" s="149"/>
      <c r="BU352" s="149"/>
      <c r="BV352" s="149"/>
      <c r="BW352" s="149"/>
      <c r="BX352" s="149"/>
      <c r="BY352" s="149"/>
      <c r="BZ352" s="149"/>
      <c r="CA352" s="149"/>
      <c r="CB352" s="149"/>
      <c r="CC352" s="149"/>
      <c r="CD352" s="149"/>
      <c r="CE352" s="149"/>
      <c r="CF352" s="149"/>
      <c r="CG352" s="149"/>
      <c r="CH352" s="149"/>
      <c r="CI352" s="149"/>
      <c r="CJ352" s="149"/>
      <c r="CK352" s="149"/>
      <c r="CL352" s="149"/>
      <c r="CM352" s="149"/>
      <c r="CN352" s="149"/>
      <c r="CO352" s="149"/>
      <c r="CP352" s="149"/>
      <c r="CQ352" s="149"/>
      <c r="CR352" s="149"/>
      <c r="CS352" s="149"/>
      <c r="CT352" s="149"/>
      <c r="CU352" s="149"/>
      <c r="CV352" s="149"/>
      <c r="CW352" s="149"/>
      <c r="CX352" s="149"/>
      <c r="CY352" s="149"/>
      <c r="CZ352" s="149"/>
      <c r="DA352" s="149"/>
      <c r="DB352" s="149"/>
      <c r="DC352" s="149"/>
      <c r="DD352" s="149"/>
      <c r="DE352" s="149"/>
      <c r="DF352" s="149"/>
      <c r="DG352" s="149"/>
      <c r="DH352" s="149"/>
      <c r="DI352" s="149"/>
      <c r="DJ352" s="149"/>
      <c r="DK352" s="149"/>
      <c r="DL352" s="149"/>
      <c r="DM352" s="149"/>
      <c r="DN352" s="149"/>
      <c r="DO352" s="149"/>
      <c r="DP352" s="149"/>
      <c r="DQ352" s="149"/>
      <c r="DR352" s="149"/>
      <c r="DS352" s="149"/>
      <c r="DT352" s="149"/>
      <c r="DU352" s="149"/>
      <c r="DV352" s="149"/>
      <c r="DW352" s="149"/>
      <c r="DX352" s="149"/>
      <c r="DY352" s="149"/>
      <c r="DZ352" s="149"/>
      <c r="EA352" s="149"/>
      <c r="EB352" s="149"/>
      <c r="EC352" s="149"/>
      <c r="ED352" s="149"/>
      <c r="EE352" s="149"/>
      <c r="EF352" s="149"/>
      <c r="EG352" s="149"/>
      <c r="EH352" s="149"/>
      <c r="EI352" s="149"/>
      <c r="EJ352" s="149"/>
      <c r="EK352" s="149"/>
      <c r="EL352" s="149"/>
      <c r="EM352" s="149"/>
      <c r="EN352" s="149"/>
      <c r="EO352" s="149"/>
      <c r="EP352" s="149"/>
      <c r="EQ352" s="149"/>
      <c r="ER352" s="149"/>
      <c r="ES352" s="149"/>
      <c r="ET352" s="149"/>
      <c r="EU352" s="149"/>
      <c r="EV352" s="149"/>
      <c r="EW352" s="149"/>
      <c r="EX352" s="149"/>
      <c r="EY352" s="149"/>
      <c r="EZ352" s="149"/>
      <c r="FA352" s="149"/>
      <c r="FB352" s="149"/>
      <c r="FC352" s="149"/>
      <c r="FD352" s="149"/>
      <c r="FE352" s="149"/>
      <c r="FF352" s="149"/>
      <c r="FG352" s="149"/>
      <c r="FH352" s="149"/>
      <c r="FI352" s="149"/>
      <c r="FJ352" s="149"/>
      <c r="FK352" s="149"/>
      <c r="FL352" s="149"/>
      <c r="FM352" s="149"/>
      <c r="FN352" s="149"/>
      <c r="FO352" s="149"/>
      <c r="FP352" s="149"/>
      <c r="FQ352" s="149"/>
      <c r="FR352" s="149"/>
      <c r="FS352" s="149"/>
      <c r="FT352" s="149"/>
      <c r="FU352" s="149"/>
      <c r="FV352" s="149"/>
      <c r="FW352" s="149"/>
      <c r="FX352" s="149"/>
      <c r="FY352" s="149"/>
      <c r="FZ352" s="149"/>
      <c r="GA352" s="149"/>
      <c r="GB352" s="149"/>
      <c r="GC352" s="149"/>
      <c r="GD352" s="149"/>
      <c r="GE352" s="149"/>
      <c r="GF352" s="149"/>
      <c r="GG352" s="149"/>
      <c r="GH352" s="149"/>
      <c r="GI352" s="149"/>
      <c r="GJ352" s="149"/>
      <c r="GK352" s="149"/>
      <c r="GL352" s="149"/>
      <c r="GM352" s="149"/>
      <c r="GN352" s="149"/>
      <c r="GO352" s="149"/>
      <c r="GP352" s="149"/>
      <c r="GQ352" s="149"/>
      <c r="GR352" s="149"/>
      <c r="GS352" s="149"/>
      <c r="GT352" s="149"/>
      <c r="GU352" s="149"/>
    </row>
    <row r="353" spans="1:203" s="16" customFormat="1" ht="30" x14ac:dyDescent="0.25">
      <c r="A353" s="60" t="s">
        <v>447</v>
      </c>
      <c r="B353" s="58" t="s">
        <v>444</v>
      </c>
      <c r="C353" s="70" t="s">
        <v>445</v>
      </c>
      <c r="D353" s="61">
        <f t="shared" si="2368"/>
        <v>0</v>
      </c>
      <c r="E353" s="61">
        <f t="shared" ref="E353" si="2535">R353+AC353+AN353+AY353+BJ353+BU353+CF353+CQ353+DB353+DM353+DX353+EI353+ET353+FE353+FP353+GA353+GL353</f>
        <v>0</v>
      </c>
      <c r="F353" s="61">
        <f t="shared" ref="F353" si="2536">S353+AD353+AO353+AZ353+BK353+BV353+CG353+CR353+DC353+DN353+DY353+EJ353+EU353+FF353+FQ353+GB353+GM353</f>
        <v>0</v>
      </c>
      <c r="G353" s="61">
        <f t="shared" ref="G353" si="2537">T353+AE353+AP353+BA353+BL353+BW353+CH353+CS353+DD353+DO353+DZ353+EK353+EV353+FG353+FR353+GC353+GN353</f>
        <v>0</v>
      </c>
      <c r="H353" s="61">
        <f t="shared" ref="H353" si="2538">U353+AF353+AQ353+BB353+BM353+BX353+CI353+CT353+DE353+DP353+EA353+EL353+EW353+FH353+FS353+GD353+GO353</f>
        <v>0</v>
      </c>
      <c r="I353" s="61">
        <f t="shared" ref="I353" si="2539">V353+AG353+AR353+BC353+BN353+BY353+CJ353+CU353+DF353+DQ353+EB353+EM353+EX353+FI353+FT353+GE353+GP353</f>
        <v>0</v>
      </c>
      <c r="J353" s="61">
        <f t="shared" ref="J353" si="2540">W353+AH353+AS353+BD353+BO353+BZ353+CK353+CV353+DG353+DR353+EC353+EN353+EY353+FJ353+FU353+GF353+GQ353</f>
        <v>0</v>
      </c>
      <c r="K353" s="61">
        <f t="shared" ref="K353" si="2541">X353+AI353+AT353+BE353+BP353+CA353+CL353+CW353+DH353+DS353+ED353+EO353+EZ353+FK353+FV353+GG353+GR353</f>
        <v>0</v>
      </c>
      <c r="L353" s="61">
        <f t="shared" ref="L353" si="2542">Y353+AJ353+AU353+BF353+BQ353+CB353+CM353+CX353+DI353+DT353+EE353+EP353+FA353+FL353+FW353+GH353+GS353</f>
        <v>0</v>
      </c>
      <c r="M353" s="61">
        <f t="shared" ref="M353" si="2543">Z353+AK353+AV353+BG353+BR353+CC353+CN353+CY353+DJ353+DU353+EF353+EQ353+FB353+FM353+FX353+GI353+GT353</f>
        <v>0</v>
      </c>
      <c r="N353" s="61">
        <f t="shared" ref="N353" si="2544">AA353+AL353+AW353+BH353+BS353+CD353+CO353+CZ353+DK353+DV353+EG353+ER353+FC353+FN353+FY353+GJ353+GU353</f>
        <v>0</v>
      </c>
      <c r="O353" s="69"/>
      <c r="P353" s="129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  <c r="AA353" s="151"/>
      <c r="AB353" s="151"/>
      <c r="AC353" s="151"/>
      <c r="AD353" s="151"/>
      <c r="AE353" s="151"/>
      <c r="AF353" s="151"/>
      <c r="AG353" s="151"/>
      <c r="AH353" s="151"/>
      <c r="AI353" s="151"/>
      <c r="AJ353" s="151"/>
      <c r="AK353" s="151"/>
      <c r="AL353" s="151"/>
      <c r="AM353" s="151"/>
      <c r="AN353" s="151"/>
      <c r="AO353" s="151"/>
      <c r="AP353" s="151"/>
      <c r="AQ353" s="151"/>
      <c r="AR353" s="151"/>
      <c r="AS353" s="151"/>
      <c r="AT353" s="151"/>
      <c r="AU353" s="151"/>
      <c r="AV353" s="151"/>
      <c r="AW353" s="151"/>
      <c r="AX353" s="151"/>
      <c r="AY353" s="151"/>
      <c r="AZ353" s="151"/>
      <c r="BA353" s="151"/>
      <c r="BB353" s="151"/>
      <c r="BC353" s="151"/>
      <c r="BD353" s="151"/>
      <c r="BE353" s="151"/>
      <c r="BF353" s="151"/>
      <c r="BG353" s="151"/>
      <c r="BH353" s="151"/>
      <c r="BI353" s="151"/>
      <c r="BJ353" s="151"/>
      <c r="BK353" s="151"/>
      <c r="BL353" s="151"/>
      <c r="BM353" s="151"/>
      <c r="BN353" s="151"/>
      <c r="BO353" s="151"/>
      <c r="BP353" s="151"/>
      <c r="BQ353" s="151"/>
      <c r="BR353" s="151"/>
      <c r="BS353" s="151"/>
      <c r="BT353" s="151"/>
      <c r="BU353" s="151"/>
      <c r="BV353" s="151"/>
      <c r="BW353" s="151"/>
      <c r="BX353" s="151"/>
      <c r="BY353" s="151"/>
      <c r="BZ353" s="151"/>
      <c r="CA353" s="151"/>
      <c r="CB353" s="151"/>
      <c r="CC353" s="151"/>
      <c r="CD353" s="151"/>
      <c r="CE353" s="151"/>
      <c r="CF353" s="151"/>
      <c r="CG353" s="151"/>
      <c r="CH353" s="151"/>
      <c r="CI353" s="151"/>
      <c r="CJ353" s="151"/>
      <c r="CK353" s="151"/>
      <c r="CL353" s="151"/>
      <c r="CM353" s="151"/>
      <c r="CN353" s="151"/>
      <c r="CO353" s="151"/>
      <c r="CP353" s="151"/>
      <c r="CQ353" s="151"/>
      <c r="CR353" s="151"/>
      <c r="CS353" s="151"/>
      <c r="CT353" s="151"/>
      <c r="CU353" s="151"/>
      <c r="CV353" s="151"/>
      <c r="CW353" s="151"/>
      <c r="CX353" s="151"/>
      <c r="CY353" s="151"/>
      <c r="CZ353" s="151"/>
      <c r="DA353" s="151"/>
      <c r="DB353" s="151"/>
      <c r="DC353" s="151"/>
      <c r="DD353" s="151"/>
      <c r="DE353" s="151"/>
      <c r="DF353" s="151"/>
      <c r="DG353" s="151"/>
      <c r="DH353" s="151"/>
      <c r="DI353" s="151"/>
      <c r="DJ353" s="151"/>
      <c r="DK353" s="151"/>
      <c r="DL353" s="151"/>
      <c r="DM353" s="151"/>
      <c r="DN353" s="151"/>
      <c r="DO353" s="151"/>
      <c r="DP353" s="151"/>
      <c r="DQ353" s="151"/>
      <c r="DR353" s="151"/>
      <c r="DS353" s="151"/>
      <c r="DT353" s="151"/>
      <c r="DU353" s="151"/>
      <c r="DV353" s="151"/>
      <c r="DW353" s="151"/>
      <c r="DX353" s="151"/>
      <c r="DY353" s="151"/>
      <c r="DZ353" s="151"/>
      <c r="EA353" s="151"/>
      <c r="EB353" s="151"/>
      <c r="EC353" s="151"/>
      <c r="ED353" s="151"/>
      <c r="EE353" s="151"/>
      <c r="EF353" s="151"/>
      <c r="EG353" s="151"/>
      <c r="EH353" s="151"/>
      <c r="EI353" s="151"/>
      <c r="EJ353" s="151"/>
      <c r="EK353" s="151"/>
      <c r="EL353" s="151"/>
      <c r="EM353" s="151"/>
      <c r="EN353" s="151"/>
      <c r="EO353" s="151"/>
      <c r="EP353" s="151"/>
      <c r="EQ353" s="151"/>
      <c r="ER353" s="151"/>
      <c r="ES353" s="151"/>
      <c r="ET353" s="151"/>
      <c r="EU353" s="151"/>
      <c r="EV353" s="151"/>
      <c r="EW353" s="151"/>
      <c r="EX353" s="151"/>
      <c r="EY353" s="151"/>
      <c r="EZ353" s="151"/>
      <c r="FA353" s="151"/>
      <c r="FB353" s="151"/>
      <c r="FC353" s="151"/>
      <c r="FD353" s="151"/>
      <c r="FE353" s="151"/>
      <c r="FF353" s="151"/>
      <c r="FG353" s="151"/>
      <c r="FH353" s="151"/>
      <c r="FI353" s="151"/>
      <c r="FJ353" s="151"/>
      <c r="FK353" s="151"/>
      <c r="FL353" s="151"/>
      <c r="FM353" s="151"/>
      <c r="FN353" s="151"/>
      <c r="FO353" s="151"/>
      <c r="FP353" s="151"/>
      <c r="FQ353" s="151"/>
      <c r="FR353" s="151"/>
      <c r="FS353" s="151"/>
      <c r="FT353" s="151"/>
      <c r="FU353" s="151"/>
      <c r="FV353" s="151"/>
      <c r="FW353" s="151"/>
      <c r="FX353" s="151"/>
      <c r="FY353" s="151"/>
      <c r="FZ353" s="151"/>
      <c r="GA353" s="151"/>
      <c r="GB353" s="151"/>
      <c r="GC353" s="151"/>
      <c r="GD353" s="151"/>
      <c r="GE353" s="151"/>
      <c r="GF353" s="151"/>
      <c r="GG353" s="151"/>
      <c r="GH353" s="151"/>
      <c r="GI353" s="151"/>
      <c r="GJ353" s="151"/>
      <c r="GK353" s="151"/>
      <c r="GL353" s="151"/>
      <c r="GM353" s="151"/>
      <c r="GN353" s="151"/>
      <c r="GO353" s="151"/>
      <c r="GP353" s="151"/>
      <c r="GQ353" s="151"/>
      <c r="GR353" s="151"/>
      <c r="GS353" s="151"/>
      <c r="GT353" s="151"/>
      <c r="GU353" s="151"/>
    </row>
    <row r="354" spans="1:203" s="16" customFormat="1" x14ac:dyDescent="0.25">
      <c r="A354" s="71" t="s">
        <v>404</v>
      </c>
      <c r="B354" s="58" t="s">
        <v>405</v>
      </c>
      <c r="C354" s="70"/>
      <c r="D354" s="59">
        <f t="shared" ref="D354:O354" si="2545">D355+D356</f>
        <v>0</v>
      </c>
      <c r="E354" s="59">
        <f t="shared" si="2545"/>
        <v>0</v>
      </c>
      <c r="F354" s="59">
        <f t="shared" si="2545"/>
        <v>0</v>
      </c>
      <c r="G354" s="59">
        <f t="shared" si="2545"/>
        <v>0</v>
      </c>
      <c r="H354" s="59">
        <f t="shared" si="2545"/>
        <v>0</v>
      </c>
      <c r="I354" s="59">
        <f t="shared" si="2545"/>
        <v>0</v>
      </c>
      <c r="J354" s="59">
        <f t="shared" si="2545"/>
        <v>0</v>
      </c>
      <c r="K354" s="59">
        <f t="shared" si="2545"/>
        <v>0</v>
      </c>
      <c r="L354" s="59">
        <f t="shared" si="2545"/>
        <v>0</v>
      </c>
      <c r="M354" s="59">
        <f t="shared" si="2545"/>
        <v>0</v>
      </c>
      <c r="N354" s="59">
        <f t="shared" si="2545"/>
        <v>0</v>
      </c>
      <c r="O354" s="59">
        <f t="shared" si="2545"/>
        <v>0</v>
      </c>
      <c r="P354" s="128"/>
      <c r="Q354" s="149"/>
      <c r="R354" s="149"/>
      <c r="S354" s="149"/>
      <c r="T354" s="149"/>
      <c r="U354" s="149"/>
      <c r="V354" s="149"/>
      <c r="W354" s="149"/>
      <c r="X354" s="149"/>
      <c r="Y354" s="149"/>
      <c r="Z354" s="149"/>
      <c r="AA354" s="149"/>
      <c r="AB354" s="149"/>
      <c r="AC354" s="149"/>
      <c r="AD354" s="149"/>
      <c r="AE354" s="149"/>
      <c r="AF354" s="149"/>
      <c r="AG354" s="149"/>
      <c r="AH354" s="149"/>
      <c r="AI354" s="149"/>
      <c r="AJ354" s="149"/>
      <c r="AK354" s="149"/>
      <c r="AL354" s="149"/>
      <c r="AM354" s="149"/>
      <c r="AN354" s="149"/>
      <c r="AO354" s="149"/>
      <c r="AP354" s="149"/>
      <c r="AQ354" s="149"/>
      <c r="AR354" s="149"/>
      <c r="AS354" s="149"/>
      <c r="AT354" s="149"/>
      <c r="AU354" s="149"/>
      <c r="AV354" s="149"/>
      <c r="AW354" s="149"/>
      <c r="AX354" s="149"/>
      <c r="AY354" s="149"/>
      <c r="AZ354" s="149"/>
      <c r="BA354" s="149"/>
      <c r="BB354" s="149"/>
      <c r="BC354" s="149"/>
      <c r="BD354" s="149"/>
      <c r="BE354" s="149"/>
      <c r="BF354" s="149"/>
      <c r="BG354" s="149"/>
      <c r="BH354" s="149"/>
      <c r="BI354" s="149"/>
      <c r="BJ354" s="149"/>
      <c r="BK354" s="149"/>
      <c r="BL354" s="149"/>
      <c r="BM354" s="149"/>
      <c r="BN354" s="149"/>
      <c r="BO354" s="149"/>
      <c r="BP354" s="149"/>
      <c r="BQ354" s="149"/>
      <c r="BR354" s="149"/>
      <c r="BS354" s="149"/>
      <c r="BT354" s="149"/>
      <c r="BU354" s="149"/>
      <c r="BV354" s="149"/>
      <c r="BW354" s="149"/>
      <c r="BX354" s="149"/>
      <c r="BY354" s="149"/>
      <c r="BZ354" s="149"/>
      <c r="CA354" s="149"/>
      <c r="CB354" s="149"/>
      <c r="CC354" s="149"/>
      <c r="CD354" s="149"/>
      <c r="CE354" s="149"/>
      <c r="CF354" s="149"/>
      <c r="CG354" s="149"/>
      <c r="CH354" s="149"/>
      <c r="CI354" s="149"/>
      <c r="CJ354" s="149"/>
      <c r="CK354" s="149"/>
      <c r="CL354" s="149"/>
      <c r="CM354" s="149"/>
      <c r="CN354" s="149"/>
      <c r="CO354" s="149"/>
      <c r="CP354" s="149"/>
      <c r="CQ354" s="149"/>
      <c r="CR354" s="149"/>
      <c r="CS354" s="149"/>
      <c r="CT354" s="149"/>
      <c r="CU354" s="149"/>
      <c r="CV354" s="149"/>
      <c r="CW354" s="149"/>
      <c r="CX354" s="149"/>
      <c r="CY354" s="149"/>
      <c r="CZ354" s="149"/>
      <c r="DA354" s="149"/>
      <c r="DB354" s="149"/>
      <c r="DC354" s="149"/>
      <c r="DD354" s="149"/>
      <c r="DE354" s="149"/>
      <c r="DF354" s="149"/>
      <c r="DG354" s="149"/>
      <c r="DH354" s="149"/>
      <c r="DI354" s="149"/>
      <c r="DJ354" s="149"/>
      <c r="DK354" s="149"/>
      <c r="DL354" s="149"/>
      <c r="DM354" s="149"/>
      <c r="DN354" s="149"/>
      <c r="DO354" s="149"/>
      <c r="DP354" s="149"/>
      <c r="DQ354" s="149"/>
      <c r="DR354" s="149"/>
      <c r="DS354" s="149"/>
      <c r="DT354" s="149"/>
      <c r="DU354" s="149"/>
      <c r="DV354" s="149"/>
      <c r="DW354" s="149"/>
      <c r="DX354" s="149"/>
      <c r="DY354" s="149"/>
      <c r="DZ354" s="149"/>
      <c r="EA354" s="149"/>
      <c r="EB354" s="149"/>
      <c r="EC354" s="149"/>
      <c r="ED354" s="149"/>
      <c r="EE354" s="149"/>
      <c r="EF354" s="149"/>
      <c r="EG354" s="149"/>
      <c r="EH354" s="149"/>
      <c r="EI354" s="149"/>
      <c r="EJ354" s="149"/>
      <c r="EK354" s="149"/>
      <c r="EL354" s="149"/>
      <c r="EM354" s="149"/>
      <c r="EN354" s="149"/>
      <c r="EO354" s="149"/>
      <c r="EP354" s="149"/>
      <c r="EQ354" s="149"/>
      <c r="ER354" s="149"/>
      <c r="ES354" s="149"/>
      <c r="ET354" s="149"/>
      <c r="EU354" s="149"/>
      <c r="EV354" s="149"/>
      <c r="EW354" s="149"/>
      <c r="EX354" s="149"/>
      <c r="EY354" s="149"/>
      <c r="EZ354" s="149"/>
      <c r="FA354" s="149"/>
      <c r="FB354" s="149"/>
      <c r="FC354" s="149"/>
      <c r="FD354" s="149"/>
      <c r="FE354" s="149"/>
      <c r="FF354" s="149"/>
      <c r="FG354" s="149"/>
      <c r="FH354" s="149"/>
      <c r="FI354" s="149"/>
      <c r="FJ354" s="149"/>
      <c r="FK354" s="149"/>
      <c r="FL354" s="149"/>
      <c r="FM354" s="149"/>
      <c r="FN354" s="149"/>
      <c r="FO354" s="149"/>
      <c r="FP354" s="149"/>
      <c r="FQ354" s="149"/>
      <c r="FR354" s="149"/>
      <c r="FS354" s="149"/>
      <c r="FT354" s="149"/>
      <c r="FU354" s="149"/>
      <c r="FV354" s="149"/>
      <c r="FW354" s="149"/>
      <c r="FX354" s="149"/>
      <c r="FY354" s="149"/>
      <c r="FZ354" s="149"/>
      <c r="GA354" s="149"/>
      <c r="GB354" s="149"/>
      <c r="GC354" s="149"/>
      <c r="GD354" s="149"/>
      <c r="GE354" s="149"/>
      <c r="GF354" s="149"/>
      <c r="GG354" s="149"/>
      <c r="GH354" s="149"/>
      <c r="GI354" s="149"/>
      <c r="GJ354" s="149"/>
      <c r="GK354" s="149"/>
      <c r="GL354" s="149"/>
      <c r="GM354" s="149"/>
      <c r="GN354" s="149"/>
      <c r="GO354" s="149"/>
      <c r="GP354" s="149"/>
      <c r="GQ354" s="149"/>
      <c r="GR354" s="149"/>
      <c r="GS354" s="149"/>
      <c r="GT354" s="149"/>
      <c r="GU354" s="149"/>
    </row>
    <row r="355" spans="1:203" s="16" customFormat="1" ht="30" x14ac:dyDescent="0.25">
      <c r="A355" s="60" t="s">
        <v>448</v>
      </c>
      <c r="B355" s="58" t="s">
        <v>446</v>
      </c>
      <c r="C355" s="70" t="s">
        <v>449</v>
      </c>
      <c r="D355" s="61">
        <f t="shared" si="2368"/>
        <v>0</v>
      </c>
      <c r="E355" s="61">
        <f t="shared" ref="E355" si="2546">R355+AC355+AN355+AY355+BJ355+BU355+CF355+CQ355+DB355+DM355+DX355+EI355+ET355+FE355+FP355+GA355+GL355</f>
        <v>0</v>
      </c>
      <c r="F355" s="61">
        <f t="shared" ref="F355" si="2547">S355+AD355+AO355+AZ355+BK355+BV355+CG355+CR355+DC355+DN355+DY355+EJ355+EU355+FF355+FQ355+GB355+GM355</f>
        <v>0</v>
      </c>
      <c r="G355" s="61">
        <f t="shared" ref="G355" si="2548">T355+AE355+AP355+BA355+BL355+BW355+CH355+CS355+DD355+DO355+DZ355+EK355+EV355+FG355+FR355+GC355+GN355</f>
        <v>0</v>
      </c>
      <c r="H355" s="61">
        <f t="shared" ref="H355" si="2549">U355+AF355+AQ355+BB355+BM355+BX355+CI355+CT355+DE355+DP355+EA355+EL355+EW355+FH355+FS355+GD355+GO355</f>
        <v>0</v>
      </c>
      <c r="I355" s="61">
        <f t="shared" ref="I355" si="2550">V355+AG355+AR355+BC355+BN355+BY355+CJ355+CU355+DF355+DQ355+EB355+EM355+EX355+FI355+FT355+GE355+GP355</f>
        <v>0</v>
      </c>
      <c r="J355" s="61">
        <f t="shared" ref="J355" si="2551">W355+AH355+AS355+BD355+BO355+BZ355+CK355+CV355+DG355+DR355+EC355+EN355+EY355+FJ355+FU355+GF355+GQ355</f>
        <v>0</v>
      </c>
      <c r="K355" s="61">
        <f t="shared" ref="K355" si="2552">X355+AI355+AT355+BE355+BP355+CA355+CL355+CW355+DH355+DS355+ED355+EO355+EZ355+FK355+FV355+GG355+GR355</f>
        <v>0</v>
      </c>
      <c r="L355" s="61">
        <f t="shared" ref="L355" si="2553">Y355+AJ355+AU355+BF355+BQ355+CB355+CM355+CX355+DI355+DT355+EE355+EP355+FA355+FL355+FW355+GH355+GS355</f>
        <v>0</v>
      </c>
      <c r="M355" s="61">
        <f t="shared" ref="M355" si="2554">Z355+AK355+AV355+BG355+BR355+CC355+CN355+CY355+DJ355+DU355+EF355+EQ355+FB355+FM355+FX355+GI355+GT355</f>
        <v>0</v>
      </c>
      <c r="N355" s="61">
        <f t="shared" ref="N355" si="2555">AA355+AL355+AW355+BH355+BS355+CD355+CO355+CZ355+DK355+DV355+EG355+ER355+FC355+FN355+FY355+GJ355+GU355</f>
        <v>0</v>
      </c>
      <c r="O355" s="69"/>
      <c r="P355" s="129"/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  <c r="AA355" s="151"/>
      <c r="AB355" s="151"/>
      <c r="AC355" s="151"/>
      <c r="AD355" s="151"/>
      <c r="AE355" s="151"/>
      <c r="AF355" s="151"/>
      <c r="AG355" s="151"/>
      <c r="AH355" s="151"/>
      <c r="AI355" s="151"/>
      <c r="AJ355" s="151"/>
      <c r="AK355" s="151"/>
      <c r="AL355" s="151"/>
      <c r="AM355" s="151"/>
      <c r="AN355" s="151"/>
      <c r="AO355" s="151"/>
      <c r="AP355" s="151"/>
      <c r="AQ355" s="151"/>
      <c r="AR355" s="151"/>
      <c r="AS355" s="151"/>
      <c r="AT355" s="151"/>
      <c r="AU355" s="151"/>
      <c r="AV355" s="151"/>
      <c r="AW355" s="151"/>
      <c r="AX355" s="151"/>
      <c r="AY355" s="151"/>
      <c r="AZ355" s="151"/>
      <c r="BA355" s="151"/>
      <c r="BB355" s="151"/>
      <c r="BC355" s="151"/>
      <c r="BD355" s="151"/>
      <c r="BE355" s="151"/>
      <c r="BF355" s="151"/>
      <c r="BG355" s="151"/>
      <c r="BH355" s="151"/>
      <c r="BI355" s="151"/>
      <c r="BJ355" s="151"/>
      <c r="BK355" s="151"/>
      <c r="BL355" s="151"/>
      <c r="BM355" s="151"/>
      <c r="BN355" s="151"/>
      <c r="BO355" s="151"/>
      <c r="BP355" s="151"/>
      <c r="BQ355" s="151"/>
      <c r="BR355" s="151"/>
      <c r="BS355" s="151"/>
      <c r="BT355" s="151"/>
      <c r="BU355" s="151"/>
      <c r="BV355" s="151"/>
      <c r="BW355" s="151"/>
      <c r="BX355" s="151"/>
      <c r="BY355" s="151"/>
      <c r="BZ355" s="151"/>
      <c r="CA355" s="151"/>
      <c r="CB355" s="151"/>
      <c r="CC355" s="151"/>
      <c r="CD355" s="151"/>
      <c r="CE355" s="151"/>
      <c r="CF355" s="151"/>
      <c r="CG355" s="151"/>
      <c r="CH355" s="151"/>
      <c r="CI355" s="151"/>
      <c r="CJ355" s="151"/>
      <c r="CK355" s="151"/>
      <c r="CL355" s="151"/>
      <c r="CM355" s="151"/>
      <c r="CN355" s="151"/>
      <c r="CO355" s="151"/>
      <c r="CP355" s="151"/>
      <c r="CQ355" s="151"/>
      <c r="CR355" s="151"/>
      <c r="CS355" s="151"/>
      <c r="CT355" s="151"/>
      <c r="CU355" s="151"/>
      <c r="CV355" s="151"/>
      <c r="CW355" s="151"/>
      <c r="CX355" s="151"/>
      <c r="CY355" s="151"/>
      <c r="CZ355" s="151"/>
      <c r="DA355" s="151"/>
      <c r="DB355" s="151"/>
      <c r="DC355" s="151"/>
      <c r="DD355" s="151"/>
      <c r="DE355" s="151"/>
      <c r="DF355" s="151"/>
      <c r="DG355" s="151"/>
      <c r="DH355" s="151"/>
      <c r="DI355" s="151"/>
      <c r="DJ355" s="151"/>
      <c r="DK355" s="151"/>
      <c r="DL355" s="151"/>
      <c r="DM355" s="151"/>
      <c r="DN355" s="151"/>
      <c r="DO355" s="151"/>
      <c r="DP355" s="151"/>
      <c r="DQ355" s="151"/>
      <c r="DR355" s="151"/>
      <c r="DS355" s="151"/>
      <c r="DT355" s="151"/>
      <c r="DU355" s="151"/>
      <c r="DV355" s="151"/>
      <c r="DW355" s="151"/>
      <c r="DX355" s="151"/>
      <c r="DY355" s="151"/>
      <c r="DZ355" s="151"/>
      <c r="EA355" s="151"/>
      <c r="EB355" s="151"/>
      <c r="EC355" s="151"/>
      <c r="ED355" s="151"/>
      <c r="EE355" s="151"/>
      <c r="EF355" s="151"/>
      <c r="EG355" s="151"/>
      <c r="EH355" s="151"/>
      <c r="EI355" s="151"/>
      <c r="EJ355" s="151"/>
      <c r="EK355" s="151"/>
      <c r="EL355" s="151"/>
      <c r="EM355" s="151"/>
      <c r="EN355" s="151"/>
      <c r="EO355" s="151"/>
      <c r="EP355" s="151"/>
      <c r="EQ355" s="151"/>
      <c r="ER355" s="151"/>
      <c r="ES355" s="151"/>
      <c r="ET355" s="151"/>
      <c r="EU355" s="151"/>
      <c r="EV355" s="151"/>
      <c r="EW355" s="151"/>
      <c r="EX355" s="151"/>
      <c r="EY355" s="151"/>
      <c r="EZ355" s="151"/>
      <c r="FA355" s="151"/>
      <c r="FB355" s="151"/>
      <c r="FC355" s="151"/>
      <c r="FD355" s="151"/>
      <c r="FE355" s="151"/>
      <c r="FF355" s="151"/>
      <c r="FG355" s="151"/>
      <c r="FH355" s="151"/>
      <c r="FI355" s="151"/>
      <c r="FJ355" s="151"/>
      <c r="FK355" s="151"/>
      <c r="FL355" s="151"/>
      <c r="FM355" s="151"/>
      <c r="FN355" s="151"/>
      <c r="FO355" s="151"/>
      <c r="FP355" s="151"/>
      <c r="FQ355" s="151"/>
      <c r="FR355" s="151"/>
      <c r="FS355" s="151"/>
      <c r="FT355" s="151"/>
      <c r="FU355" s="151"/>
      <c r="FV355" s="151"/>
      <c r="FW355" s="151"/>
      <c r="FX355" s="151"/>
      <c r="FY355" s="151"/>
      <c r="FZ355" s="151"/>
      <c r="GA355" s="151"/>
      <c r="GB355" s="151"/>
      <c r="GC355" s="151"/>
      <c r="GD355" s="151"/>
      <c r="GE355" s="151"/>
      <c r="GF355" s="151"/>
      <c r="GG355" s="151"/>
      <c r="GH355" s="151"/>
      <c r="GI355" s="151"/>
      <c r="GJ355" s="151"/>
      <c r="GK355" s="151"/>
      <c r="GL355" s="151"/>
      <c r="GM355" s="151"/>
      <c r="GN355" s="151"/>
      <c r="GO355" s="151"/>
      <c r="GP355" s="151"/>
      <c r="GQ355" s="151"/>
      <c r="GR355" s="151"/>
      <c r="GS355" s="151"/>
      <c r="GT355" s="151"/>
      <c r="GU355" s="151"/>
    </row>
    <row r="356" spans="1:203" s="16" customFormat="1" ht="31.5" customHeight="1" x14ac:dyDescent="0.25">
      <c r="A356" s="60" t="s">
        <v>450</v>
      </c>
      <c r="B356" s="58" t="s">
        <v>451</v>
      </c>
      <c r="C356" s="70" t="s">
        <v>452</v>
      </c>
      <c r="D356" s="61">
        <f t="shared" si="2368"/>
        <v>0</v>
      </c>
      <c r="E356" s="61">
        <f t="shared" ref="E356" si="2556">R356+AC356+AN356+AY356+BJ356+BU356+CF356+CQ356+DB356+DM356+DX356+EI356+ET356+FE356+FP356+GA356+GL356</f>
        <v>0</v>
      </c>
      <c r="F356" s="61">
        <f t="shared" ref="F356" si="2557">S356+AD356+AO356+AZ356+BK356+BV356+CG356+CR356+DC356+DN356+DY356+EJ356+EU356+FF356+FQ356+GB356+GM356</f>
        <v>0</v>
      </c>
      <c r="G356" s="61">
        <f t="shared" ref="G356" si="2558">T356+AE356+AP356+BA356+BL356+BW356+CH356+CS356+DD356+DO356+DZ356+EK356+EV356+FG356+FR356+GC356+GN356</f>
        <v>0</v>
      </c>
      <c r="H356" s="61">
        <f t="shared" ref="H356" si="2559">U356+AF356+AQ356+BB356+BM356+BX356+CI356+CT356+DE356+DP356+EA356+EL356+EW356+FH356+FS356+GD356+GO356</f>
        <v>0</v>
      </c>
      <c r="I356" s="61">
        <f t="shared" ref="I356" si="2560">V356+AG356+AR356+BC356+BN356+BY356+CJ356+CU356+DF356+DQ356+EB356+EM356+EX356+FI356+FT356+GE356+GP356</f>
        <v>0</v>
      </c>
      <c r="J356" s="61">
        <f t="shared" ref="J356" si="2561">W356+AH356+AS356+BD356+BO356+BZ356+CK356+CV356+DG356+DR356+EC356+EN356+EY356+FJ356+FU356+GF356+GQ356</f>
        <v>0</v>
      </c>
      <c r="K356" s="61">
        <f t="shared" ref="K356" si="2562">X356+AI356+AT356+BE356+BP356+CA356+CL356+CW356+DH356+DS356+ED356+EO356+EZ356+FK356+FV356+GG356+GR356</f>
        <v>0</v>
      </c>
      <c r="L356" s="61">
        <f t="shared" ref="L356" si="2563">Y356+AJ356+AU356+BF356+BQ356+CB356+CM356+CX356+DI356+DT356+EE356+EP356+FA356+FL356+FW356+GH356+GS356</f>
        <v>0</v>
      </c>
      <c r="M356" s="61">
        <f t="shared" ref="M356" si="2564">Z356+AK356+AV356+BG356+BR356+CC356+CN356+CY356+DJ356+DU356+EF356+EQ356+FB356+FM356+FX356+GI356+GT356</f>
        <v>0</v>
      </c>
      <c r="N356" s="61">
        <f t="shared" ref="N356" si="2565">AA356+AL356+AW356+BH356+BS356+CD356+CO356+CZ356+DK356+DV356+EG356+ER356+FC356+FN356+FY356+GJ356+GU356</f>
        <v>0</v>
      </c>
      <c r="O356" s="69"/>
      <c r="P356" s="129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  <c r="AA356" s="151"/>
      <c r="AB356" s="151"/>
      <c r="AC356" s="151"/>
      <c r="AD356" s="151"/>
      <c r="AE356" s="151"/>
      <c r="AF356" s="151"/>
      <c r="AG356" s="151"/>
      <c r="AH356" s="151"/>
      <c r="AI356" s="151"/>
      <c r="AJ356" s="151"/>
      <c r="AK356" s="151"/>
      <c r="AL356" s="151"/>
      <c r="AM356" s="151"/>
      <c r="AN356" s="151"/>
      <c r="AO356" s="151"/>
      <c r="AP356" s="151"/>
      <c r="AQ356" s="151"/>
      <c r="AR356" s="151"/>
      <c r="AS356" s="151"/>
      <c r="AT356" s="151"/>
      <c r="AU356" s="151"/>
      <c r="AV356" s="151"/>
      <c r="AW356" s="151"/>
      <c r="AX356" s="151"/>
      <c r="AY356" s="151"/>
      <c r="AZ356" s="151"/>
      <c r="BA356" s="151"/>
      <c r="BB356" s="151"/>
      <c r="BC356" s="151"/>
      <c r="BD356" s="151"/>
      <c r="BE356" s="151"/>
      <c r="BF356" s="151"/>
      <c r="BG356" s="151"/>
      <c r="BH356" s="151"/>
      <c r="BI356" s="151"/>
      <c r="BJ356" s="151"/>
      <c r="BK356" s="151"/>
      <c r="BL356" s="151"/>
      <c r="BM356" s="151"/>
      <c r="BN356" s="151"/>
      <c r="BO356" s="151"/>
      <c r="BP356" s="151"/>
      <c r="BQ356" s="151"/>
      <c r="BR356" s="151"/>
      <c r="BS356" s="151"/>
      <c r="BT356" s="151"/>
      <c r="BU356" s="151"/>
      <c r="BV356" s="151"/>
      <c r="BW356" s="151"/>
      <c r="BX356" s="151"/>
      <c r="BY356" s="151"/>
      <c r="BZ356" s="151"/>
      <c r="CA356" s="151"/>
      <c r="CB356" s="151"/>
      <c r="CC356" s="151"/>
      <c r="CD356" s="151"/>
      <c r="CE356" s="151"/>
      <c r="CF356" s="151"/>
      <c r="CG356" s="151"/>
      <c r="CH356" s="151"/>
      <c r="CI356" s="151"/>
      <c r="CJ356" s="151"/>
      <c r="CK356" s="151"/>
      <c r="CL356" s="151"/>
      <c r="CM356" s="151"/>
      <c r="CN356" s="151"/>
      <c r="CO356" s="151"/>
      <c r="CP356" s="151"/>
      <c r="CQ356" s="151"/>
      <c r="CR356" s="151"/>
      <c r="CS356" s="151"/>
      <c r="CT356" s="151"/>
      <c r="CU356" s="151"/>
      <c r="CV356" s="151"/>
      <c r="CW356" s="151"/>
      <c r="CX356" s="151"/>
      <c r="CY356" s="151"/>
      <c r="CZ356" s="151"/>
      <c r="DA356" s="151"/>
      <c r="DB356" s="151"/>
      <c r="DC356" s="151"/>
      <c r="DD356" s="151"/>
      <c r="DE356" s="151"/>
      <c r="DF356" s="151"/>
      <c r="DG356" s="151"/>
      <c r="DH356" s="151"/>
      <c r="DI356" s="151"/>
      <c r="DJ356" s="151"/>
      <c r="DK356" s="151"/>
      <c r="DL356" s="151"/>
      <c r="DM356" s="151"/>
      <c r="DN356" s="151"/>
      <c r="DO356" s="151"/>
      <c r="DP356" s="151"/>
      <c r="DQ356" s="151"/>
      <c r="DR356" s="151"/>
      <c r="DS356" s="151"/>
      <c r="DT356" s="151"/>
      <c r="DU356" s="151"/>
      <c r="DV356" s="151"/>
      <c r="DW356" s="151"/>
      <c r="DX356" s="151"/>
      <c r="DY356" s="151"/>
      <c r="DZ356" s="151"/>
      <c r="EA356" s="151"/>
      <c r="EB356" s="151"/>
      <c r="EC356" s="151"/>
      <c r="ED356" s="151"/>
      <c r="EE356" s="151"/>
      <c r="EF356" s="151"/>
      <c r="EG356" s="151"/>
      <c r="EH356" s="151"/>
      <c r="EI356" s="151"/>
      <c r="EJ356" s="151"/>
      <c r="EK356" s="151"/>
      <c r="EL356" s="151"/>
      <c r="EM356" s="151"/>
      <c r="EN356" s="151"/>
      <c r="EO356" s="151"/>
      <c r="EP356" s="151"/>
      <c r="EQ356" s="151"/>
      <c r="ER356" s="151"/>
      <c r="ES356" s="151"/>
      <c r="ET356" s="151"/>
      <c r="EU356" s="151"/>
      <c r="EV356" s="151"/>
      <c r="EW356" s="151"/>
      <c r="EX356" s="151"/>
      <c r="EY356" s="151"/>
      <c r="EZ356" s="151"/>
      <c r="FA356" s="151"/>
      <c r="FB356" s="151"/>
      <c r="FC356" s="151"/>
      <c r="FD356" s="151"/>
      <c r="FE356" s="151"/>
      <c r="FF356" s="151"/>
      <c r="FG356" s="151"/>
      <c r="FH356" s="151"/>
      <c r="FI356" s="151"/>
      <c r="FJ356" s="151"/>
      <c r="FK356" s="151"/>
      <c r="FL356" s="151"/>
      <c r="FM356" s="151"/>
      <c r="FN356" s="151"/>
      <c r="FO356" s="151"/>
      <c r="FP356" s="151"/>
      <c r="FQ356" s="151"/>
      <c r="FR356" s="151"/>
      <c r="FS356" s="151"/>
      <c r="FT356" s="151"/>
      <c r="FU356" s="151"/>
      <c r="FV356" s="151"/>
      <c r="FW356" s="151"/>
      <c r="FX356" s="151"/>
      <c r="FY356" s="151"/>
      <c r="FZ356" s="151"/>
      <c r="GA356" s="151"/>
      <c r="GB356" s="151"/>
      <c r="GC356" s="151"/>
      <c r="GD356" s="151"/>
      <c r="GE356" s="151"/>
      <c r="GF356" s="151"/>
      <c r="GG356" s="151"/>
      <c r="GH356" s="151"/>
      <c r="GI356" s="151"/>
      <c r="GJ356" s="151"/>
      <c r="GK356" s="151"/>
      <c r="GL356" s="151"/>
      <c r="GM356" s="151"/>
      <c r="GN356" s="151"/>
      <c r="GO356" s="151"/>
      <c r="GP356" s="151"/>
      <c r="GQ356" s="151"/>
      <c r="GR356" s="151"/>
      <c r="GS356" s="151"/>
      <c r="GT356" s="151"/>
      <c r="GU356" s="151"/>
    </row>
    <row r="357" spans="1:203" s="16" customFormat="1" x14ac:dyDescent="0.25">
      <c r="A357" s="58" t="s">
        <v>314</v>
      </c>
      <c r="B357" s="58" t="s">
        <v>315</v>
      </c>
      <c r="C357" s="70"/>
      <c r="D357" s="59">
        <f t="shared" ref="D357:O357" si="2566">D358</f>
        <v>0</v>
      </c>
      <c r="E357" s="59">
        <f t="shared" si="2566"/>
        <v>0</v>
      </c>
      <c r="F357" s="59">
        <f t="shared" si="2566"/>
        <v>0</v>
      </c>
      <c r="G357" s="59">
        <f t="shared" si="2566"/>
        <v>0</v>
      </c>
      <c r="H357" s="59">
        <f t="shared" si="2566"/>
        <v>0</v>
      </c>
      <c r="I357" s="59">
        <f t="shared" si="2566"/>
        <v>0</v>
      </c>
      <c r="J357" s="59">
        <f t="shared" si="2566"/>
        <v>0</v>
      </c>
      <c r="K357" s="59">
        <f t="shared" si="2566"/>
        <v>0</v>
      </c>
      <c r="L357" s="59">
        <f t="shared" si="2566"/>
        <v>0</v>
      </c>
      <c r="M357" s="59">
        <f t="shared" si="2566"/>
        <v>0</v>
      </c>
      <c r="N357" s="59">
        <f t="shared" si="2566"/>
        <v>0</v>
      </c>
      <c r="O357" s="59">
        <f t="shared" si="2566"/>
        <v>18</v>
      </c>
      <c r="P357" s="128"/>
      <c r="Q357" s="149"/>
      <c r="R357" s="149"/>
      <c r="S357" s="149"/>
      <c r="T357" s="149"/>
      <c r="U357" s="149"/>
      <c r="V357" s="149"/>
      <c r="W357" s="149"/>
      <c r="X357" s="149"/>
      <c r="Y357" s="149"/>
      <c r="Z357" s="149"/>
      <c r="AA357" s="149"/>
      <c r="AB357" s="149"/>
      <c r="AC357" s="149"/>
      <c r="AD357" s="149"/>
      <c r="AE357" s="149"/>
      <c r="AF357" s="149"/>
      <c r="AG357" s="149"/>
      <c r="AH357" s="149"/>
      <c r="AI357" s="149"/>
      <c r="AJ357" s="149"/>
      <c r="AK357" s="149"/>
      <c r="AL357" s="149"/>
      <c r="AM357" s="149"/>
      <c r="AN357" s="149"/>
      <c r="AO357" s="149"/>
      <c r="AP357" s="149"/>
      <c r="AQ357" s="149"/>
      <c r="AR357" s="149"/>
      <c r="AS357" s="149"/>
      <c r="AT357" s="149"/>
      <c r="AU357" s="149"/>
      <c r="AV357" s="149"/>
      <c r="AW357" s="149"/>
      <c r="AX357" s="149"/>
      <c r="AY357" s="149"/>
      <c r="AZ357" s="149"/>
      <c r="BA357" s="149"/>
      <c r="BB357" s="149"/>
      <c r="BC357" s="149"/>
      <c r="BD357" s="149"/>
      <c r="BE357" s="149"/>
      <c r="BF357" s="149"/>
      <c r="BG357" s="149"/>
      <c r="BH357" s="149"/>
      <c r="BI357" s="149"/>
      <c r="BJ357" s="149"/>
      <c r="BK357" s="149"/>
      <c r="BL357" s="149"/>
      <c r="BM357" s="149"/>
      <c r="BN357" s="149"/>
      <c r="BO357" s="149"/>
      <c r="BP357" s="149"/>
      <c r="BQ357" s="149"/>
      <c r="BR357" s="149"/>
      <c r="BS357" s="149"/>
      <c r="BT357" s="149"/>
      <c r="BU357" s="149"/>
      <c r="BV357" s="149"/>
      <c r="BW357" s="149"/>
      <c r="BX357" s="149"/>
      <c r="BY357" s="149"/>
      <c r="BZ357" s="149"/>
      <c r="CA357" s="149"/>
      <c r="CB357" s="149"/>
      <c r="CC357" s="149"/>
      <c r="CD357" s="149"/>
      <c r="CE357" s="149"/>
      <c r="CF357" s="149"/>
      <c r="CG357" s="149"/>
      <c r="CH357" s="149"/>
      <c r="CI357" s="149"/>
      <c r="CJ357" s="149"/>
      <c r="CK357" s="149"/>
      <c r="CL357" s="149"/>
      <c r="CM357" s="149"/>
      <c r="CN357" s="149"/>
      <c r="CO357" s="149"/>
      <c r="CP357" s="149"/>
      <c r="CQ357" s="149"/>
      <c r="CR357" s="149"/>
      <c r="CS357" s="149"/>
      <c r="CT357" s="149"/>
      <c r="CU357" s="149"/>
      <c r="CV357" s="149"/>
      <c r="CW357" s="149"/>
      <c r="CX357" s="149"/>
      <c r="CY357" s="149"/>
      <c r="CZ357" s="149"/>
      <c r="DA357" s="149"/>
      <c r="DB357" s="149"/>
      <c r="DC357" s="149"/>
      <c r="DD357" s="149"/>
      <c r="DE357" s="149"/>
      <c r="DF357" s="149"/>
      <c r="DG357" s="149"/>
      <c r="DH357" s="149"/>
      <c r="DI357" s="149"/>
      <c r="DJ357" s="149"/>
      <c r="DK357" s="149"/>
      <c r="DL357" s="149"/>
      <c r="DM357" s="149"/>
      <c r="DN357" s="149"/>
      <c r="DO357" s="149"/>
      <c r="DP357" s="149"/>
      <c r="DQ357" s="149"/>
      <c r="DR357" s="149"/>
      <c r="DS357" s="149"/>
      <c r="DT357" s="149"/>
      <c r="DU357" s="149"/>
      <c r="DV357" s="149"/>
      <c r="DW357" s="149"/>
      <c r="DX357" s="149"/>
      <c r="DY357" s="149"/>
      <c r="DZ357" s="149"/>
      <c r="EA357" s="149"/>
      <c r="EB357" s="149"/>
      <c r="EC357" s="149"/>
      <c r="ED357" s="149"/>
      <c r="EE357" s="149"/>
      <c r="EF357" s="149"/>
      <c r="EG357" s="149"/>
      <c r="EH357" s="149"/>
      <c r="EI357" s="149"/>
      <c r="EJ357" s="149"/>
      <c r="EK357" s="149"/>
      <c r="EL357" s="149"/>
      <c r="EM357" s="149"/>
      <c r="EN357" s="149"/>
      <c r="EO357" s="149"/>
      <c r="EP357" s="149"/>
      <c r="EQ357" s="149"/>
      <c r="ER357" s="149"/>
      <c r="ES357" s="149"/>
      <c r="ET357" s="149"/>
      <c r="EU357" s="149"/>
      <c r="EV357" s="149"/>
      <c r="EW357" s="149"/>
      <c r="EX357" s="149"/>
      <c r="EY357" s="149"/>
      <c r="EZ357" s="149"/>
      <c r="FA357" s="149"/>
      <c r="FB357" s="149"/>
      <c r="FC357" s="149"/>
      <c r="FD357" s="149"/>
      <c r="FE357" s="149"/>
      <c r="FF357" s="149"/>
      <c r="FG357" s="149"/>
      <c r="FH357" s="149"/>
      <c r="FI357" s="149"/>
      <c r="FJ357" s="149"/>
      <c r="FK357" s="149"/>
      <c r="FL357" s="149"/>
      <c r="FM357" s="149"/>
      <c r="FN357" s="149"/>
      <c r="FO357" s="149"/>
      <c r="FP357" s="149"/>
      <c r="FQ357" s="149"/>
      <c r="FR357" s="149"/>
      <c r="FS357" s="149"/>
      <c r="FT357" s="149"/>
      <c r="FU357" s="149"/>
      <c r="FV357" s="149"/>
      <c r="FW357" s="149"/>
      <c r="FX357" s="149"/>
      <c r="FY357" s="149"/>
      <c r="FZ357" s="149"/>
      <c r="GA357" s="149"/>
      <c r="GB357" s="149"/>
      <c r="GC357" s="149"/>
      <c r="GD357" s="149"/>
      <c r="GE357" s="149"/>
      <c r="GF357" s="149"/>
      <c r="GG357" s="149"/>
      <c r="GH357" s="149"/>
      <c r="GI357" s="149"/>
      <c r="GJ357" s="149"/>
      <c r="GK357" s="149"/>
      <c r="GL357" s="149"/>
      <c r="GM357" s="149"/>
      <c r="GN357" s="149"/>
      <c r="GO357" s="149"/>
      <c r="GP357" s="149"/>
      <c r="GQ357" s="149"/>
      <c r="GR357" s="149"/>
      <c r="GS357" s="149"/>
      <c r="GT357" s="149"/>
      <c r="GU357" s="149"/>
    </row>
    <row r="358" spans="1:203" s="16" customFormat="1" ht="31.5" customHeight="1" x14ac:dyDescent="0.25">
      <c r="A358" s="60" t="s">
        <v>453</v>
      </c>
      <c r="B358" s="60" t="s">
        <v>454</v>
      </c>
      <c r="C358" s="74" t="s">
        <v>594</v>
      </c>
      <c r="D358" s="61">
        <f t="shared" si="2368"/>
        <v>0</v>
      </c>
      <c r="E358" s="61">
        <f t="shared" ref="E358" si="2567">R358+AC358+AN358+AY358+BJ358+BU358+CF358+CQ358+DB358+DM358+DX358+EI358+ET358+FE358+FP358+GA358+GL358</f>
        <v>0</v>
      </c>
      <c r="F358" s="61">
        <f t="shared" ref="F358" si="2568">S358+AD358+AO358+AZ358+BK358+BV358+CG358+CR358+DC358+DN358+DY358+EJ358+EU358+FF358+FQ358+GB358+GM358</f>
        <v>0</v>
      </c>
      <c r="G358" s="61">
        <f t="shared" ref="G358" si="2569">T358+AE358+AP358+BA358+BL358+BW358+CH358+CS358+DD358+DO358+DZ358+EK358+EV358+FG358+FR358+GC358+GN358</f>
        <v>0</v>
      </c>
      <c r="H358" s="61">
        <f t="shared" ref="H358" si="2570">U358+AF358+AQ358+BB358+BM358+BX358+CI358+CT358+DE358+DP358+EA358+EL358+EW358+FH358+FS358+GD358+GO358</f>
        <v>0</v>
      </c>
      <c r="I358" s="61">
        <f t="shared" ref="I358" si="2571">V358+AG358+AR358+BC358+BN358+BY358+CJ358+CU358+DF358+DQ358+EB358+EM358+EX358+FI358+FT358+GE358+GP358</f>
        <v>0</v>
      </c>
      <c r="J358" s="61">
        <f t="shared" ref="J358" si="2572">W358+AH358+AS358+BD358+BO358+BZ358+CK358+CV358+DG358+DR358+EC358+EN358+EY358+FJ358+FU358+GF358+GQ358</f>
        <v>0</v>
      </c>
      <c r="K358" s="61">
        <f t="shared" ref="K358" si="2573">X358+AI358+AT358+BE358+BP358+CA358+CL358+CW358+DH358+DS358+ED358+EO358+EZ358+FK358+FV358+GG358+GR358</f>
        <v>0</v>
      </c>
      <c r="L358" s="61">
        <f t="shared" ref="L358" si="2574">Y358+AJ358+AU358+BF358+BQ358+CB358+CM358+CX358+DI358+DT358+EE358+EP358+FA358+FL358+FW358+GH358+GS358</f>
        <v>0</v>
      </c>
      <c r="M358" s="61">
        <f t="shared" ref="M358" si="2575">Z358+AK358+AV358+BG358+BR358+CC358+CN358+CY358+DJ358+DU358+EF358+EQ358+FB358+FM358+FX358+GI358+GT358</f>
        <v>0</v>
      </c>
      <c r="N358" s="61">
        <f t="shared" ref="N358" si="2576">AA358+AL358+AW358+BH358+BS358+CD358+CO358+CZ358+DK358+DV358+EG358+ER358+FC358+FN358+FY358+GJ358+GU358</f>
        <v>0</v>
      </c>
      <c r="O358" s="69">
        <v>18</v>
      </c>
      <c r="P358" s="129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  <c r="AA358" s="151"/>
      <c r="AB358" s="151"/>
      <c r="AC358" s="151"/>
      <c r="AD358" s="151"/>
      <c r="AE358" s="151"/>
      <c r="AF358" s="151"/>
      <c r="AG358" s="151"/>
      <c r="AH358" s="151"/>
      <c r="AI358" s="151"/>
      <c r="AJ358" s="151"/>
      <c r="AK358" s="151"/>
      <c r="AL358" s="151"/>
      <c r="AM358" s="151"/>
      <c r="AN358" s="151"/>
      <c r="AO358" s="151"/>
      <c r="AP358" s="151"/>
      <c r="AQ358" s="151"/>
      <c r="AR358" s="151"/>
      <c r="AS358" s="151"/>
      <c r="AT358" s="151"/>
      <c r="AU358" s="151"/>
      <c r="AV358" s="151"/>
      <c r="AW358" s="151"/>
      <c r="AX358" s="151"/>
      <c r="AY358" s="151"/>
      <c r="AZ358" s="151"/>
      <c r="BA358" s="151"/>
      <c r="BB358" s="151"/>
      <c r="BC358" s="151"/>
      <c r="BD358" s="151"/>
      <c r="BE358" s="151"/>
      <c r="BF358" s="151"/>
      <c r="BG358" s="151"/>
      <c r="BH358" s="151"/>
      <c r="BI358" s="151"/>
      <c r="BJ358" s="151"/>
      <c r="BK358" s="151"/>
      <c r="BL358" s="151"/>
      <c r="BM358" s="151"/>
      <c r="BN358" s="151"/>
      <c r="BO358" s="151"/>
      <c r="BP358" s="151"/>
      <c r="BQ358" s="151"/>
      <c r="BR358" s="151"/>
      <c r="BS358" s="151"/>
      <c r="BT358" s="151"/>
      <c r="BU358" s="151"/>
      <c r="BV358" s="151"/>
      <c r="BW358" s="151"/>
      <c r="BX358" s="151"/>
      <c r="BY358" s="151"/>
      <c r="BZ358" s="151"/>
      <c r="CA358" s="151"/>
      <c r="CB358" s="151"/>
      <c r="CC358" s="151"/>
      <c r="CD358" s="151"/>
      <c r="CE358" s="151"/>
      <c r="CF358" s="151"/>
      <c r="CG358" s="151"/>
      <c r="CH358" s="151"/>
      <c r="CI358" s="151"/>
      <c r="CJ358" s="151"/>
      <c r="CK358" s="151"/>
      <c r="CL358" s="151"/>
      <c r="CM358" s="151"/>
      <c r="CN358" s="151"/>
      <c r="CO358" s="151"/>
      <c r="CP358" s="151"/>
      <c r="CQ358" s="151"/>
      <c r="CR358" s="151"/>
      <c r="CS358" s="151"/>
      <c r="CT358" s="151"/>
      <c r="CU358" s="151"/>
      <c r="CV358" s="151"/>
      <c r="CW358" s="151"/>
      <c r="CX358" s="151"/>
      <c r="CY358" s="151"/>
      <c r="CZ358" s="151"/>
      <c r="DA358" s="151"/>
      <c r="DB358" s="151"/>
      <c r="DC358" s="151"/>
      <c r="DD358" s="151"/>
      <c r="DE358" s="151"/>
      <c r="DF358" s="151"/>
      <c r="DG358" s="151"/>
      <c r="DH358" s="151"/>
      <c r="DI358" s="151"/>
      <c r="DJ358" s="151"/>
      <c r="DK358" s="151"/>
      <c r="DL358" s="151"/>
      <c r="DM358" s="151"/>
      <c r="DN358" s="151"/>
      <c r="DO358" s="151"/>
      <c r="DP358" s="151"/>
      <c r="DQ358" s="151"/>
      <c r="DR358" s="151"/>
      <c r="DS358" s="151"/>
      <c r="DT358" s="151"/>
      <c r="DU358" s="151"/>
      <c r="DV358" s="151"/>
      <c r="DW358" s="151"/>
      <c r="DX358" s="151"/>
      <c r="DY358" s="151"/>
      <c r="DZ358" s="151"/>
      <c r="EA358" s="151"/>
      <c r="EB358" s="151"/>
      <c r="EC358" s="151"/>
      <c r="ED358" s="151"/>
      <c r="EE358" s="151"/>
      <c r="EF358" s="151"/>
      <c r="EG358" s="151"/>
      <c r="EH358" s="151"/>
      <c r="EI358" s="151"/>
      <c r="EJ358" s="151"/>
      <c r="EK358" s="151"/>
      <c r="EL358" s="151"/>
      <c r="EM358" s="151"/>
      <c r="EN358" s="151"/>
      <c r="EO358" s="151"/>
      <c r="EP358" s="151"/>
      <c r="EQ358" s="151"/>
      <c r="ER358" s="151"/>
      <c r="ES358" s="151"/>
      <c r="ET358" s="151"/>
      <c r="EU358" s="151"/>
      <c r="EV358" s="151"/>
      <c r="EW358" s="151"/>
      <c r="EX358" s="151"/>
      <c r="EY358" s="151"/>
      <c r="EZ358" s="151"/>
      <c r="FA358" s="151"/>
      <c r="FB358" s="151"/>
      <c r="FC358" s="151"/>
      <c r="FD358" s="151"/>
      <c r="FE358" s="151"/>
      <c r="FF358" s="151"/>
      <c r="FG358" s="151"/>
      <c r="FH358" s="151"/>
      <c r="FI358" s="151"/>
      <c r="FJ358" s="151"/>
      <c r="FK358" s="151"/>
      <c r="FL358" s="151"/>
      <c r="FM358" s="151"/>
      <c r="FN358" s="151"/>
      <c r="FO358" s="151"/>
      <c r="FP358" s="151"/>
      <c r="FQ358" s="151"/>
      <c r="FR358" s="151"/>
      <c r="FS358" s="151"/>
      <c r="FT358" s="151"/>
      <c r="FU358" s="151"/>
      <c r="FV358" s="151"/>
      <c r="FW358" s="151"/>
      <c r="FX358" s="151"/>
      <c r="FY358" s="151"/>
      <c r="FZ358" s="151"/>
      <c r="GA358" s="151"/>
      <c r="GB358" s="151"/>
      <c r="GC358" s="151"/>
      <c r="GD358" s="151"/>
      <c r="GE358" s="151"/>
      <c r="GF358" s="151"/>
      <c r="GG358" s="151"/>
      <c r="GH358" s="151"/>
      <c r="GI358" s="151"/>
      <c r="GJ358" s="151"/>
      <c r="GK358" s="151"/>
      <c r="GL358" s="151"/>
      <c r="GM358" s="151"/>
      <c r="GN358" s="151"/>
      <c r="GO358" s="151"/>
      <c r="GP358" s="151"/>
      <c r="GQ358" s="151"/>
      <c r="GR358" s="151"/>
      <c r="GS358" s="151"/>
      <c r="GT358" s="151"/>
      <c r="GU358" s="151"/>
    </row>
    <row r="359" spans="1:203" s="35" customFormat="1" ht="22.5" customHeight="1" x14ac:dyDescent="0.25">
      <c r="A359" s="219" t="s">
        <v>8</v>
      </c>
      <c r="B359" s="220"/>
      <c r="C359" s="220"/>
      <c r="D359" s="77">
        <f t="shared" ref="D359:O359" si="2577">D360+D363+D369+D371+D373+D375+D377+D379+D382+D385</f>
        <v>237</v>
      </c>
      <c r="E359" s="77">
        <f t="shared" si="2577"/>
        <v>219</v>
      </c>
      <c r="F359" s="77">
        <f t="shared" si="2577"/>
        <v>189</v>
      </c>
      <c r="G359" s="77">
        <f t="shared" si="2577"/>
        <v>184</v>
      </c>
      <c r="H359" s="77">
        <f t="shared" si="2577"/>
        <v>187</v>
      </c>
      <c r="I359" s="77">
        <f t="shared" si="2577"/>
        <v>198</v>
      </c>
      <c r="J359" s="77">
        <f t="shared" si="2577"/>
        <v>181</v>
      </c>
      <c r="K359" s="77">
        <f t="shared" si="2577"/>
        <v>180</v>
      </c>
      <c r="L359" s="77">
        <f t="shared" si="2577"/>
        <v>183</v>
      </c>
      <c r="M359" s="77">
        <f t="shared" si="2577"/>
        <v>181</v>
      </c>
      <c r="N359" s="77">
        <f t="shared" si="2577"/>
        <v>184</v>
      </c>
      <c r="O359" s="77">
        <f t="shared" si="2577"/>
        <v>51</v>
      </c>
      <c r="P359" s="130">
        <v>1</v>
      </c>
      <c r="Q359" s="149"/>
      <c r="R359" s="149"/>
      <c r="S359" s="149"/>
      <c r="T359" s="149"/>
      <c r="U359" s="149"/>
      <c r="V359" s="149"/>
      <c r="W359" s="149"/>
      <c r="X359" s="149"/>
      <c r="Y359" s="149"/>
      <c r="Z359" s="149"/>
      <c r="AA359" s="149"/>
      <c r="AB359" s="149"/>
      <c r="AC359" s="149"/>
      <c r="AD359" s="149"/>
      <c r="AE359" s="149"/>
      <c r="AF359" s="149"/>
      <c r="AG359" s="149"/>
      <c r="AH359" s="149"/>
      <c r="AI359" s="149"/>
      <c r="AJ359" s="149"/>
      <c r="AK359" s="149"/>
      <c r="AL359" s="149"/>
      <c r="AM359" s="149"/>
      <c r="AN359" s="149"/>
      <c r="AO359" s="149"/>
      <c r="AP359" s="149"/>
      <c r="AQ359" s="149"/>
      <c r="AR359" s="149"/>
      <c r="AS359" s="149"/>
      <c r="AT359" s="149"/>
      <c r="AU359" s="149"/>
      <c r="AV359" s="149"/>
      <c r="AW359" s="149"/>
      <c r="AX359" s="149"/>
      <c r="AY359" s="149"/>
      <c r="AZ359" s="149"/>
      <c r="BA359" s="149"/>
      <c r="BB359" s="149"/>
      <c r="BC359" s="149"/>
      <c r="BD359" s="149"/>
      <c r="BE359" s="149"/>
      <c r="BF359" s="149"/>
      <c r="BG359" s="149"/>
      <c r="BH359" s="149"/>
      <c r="BI359" s="149"/>
      <c r="BJ359" s="149"/>
      <c r="BK359" s="149"/>
      <c r="BL359" s="149"/>
      <c r="BM359" s="149"/>
      <c r="BN359" s="149"/>
      <c r="BO359" s="149"/>
      <c r="BP359" s="149"/>
      <c r="BQ359" s="149"/>
      <c r="BR359" s="149"/>
      <c r="BS359" s="149"/>
      <c r="BT359" s="149"/>
      <c r="BU359" s="149"/>
      <c r="BV359" s="149"/>
      <c r="BW359" s="149"/>
      <c r="BX359" s="149"/>
      <c r="BY359" s="149"/>
      <c r="BZ359" s="149"/>
      <c r="CA359" s="149"/>
      <c r="CB359" s="149"/>
      <c r="CC359" s="149"/>
      <c r="CD359" s="149"/>
      <c r="CE359" s="149"/>
      <c r="CF359" s="149"/>
      <c r="CG359" s="149"/>
      <c r="CH359" s="149"/>
      <c r="CI359" s="149"/>
      <c r="CJ359" s="149"/>
      <c r="CK359" s="149"/>
      <c r="CL359" s="149"/>
      <c r="CM359" s="149"/>
      <c r="CN359" s="149"/>
      <c r="CO359" s="149"/>
      <c r="CP359" s="149"/>
      <c r="CQ359" s="149"/>
      <c r="CR359" s="149"/>
      <c r="CS359" s="149"/>
      <c r="CT359" s="149"/>
      <c r="CU359" s="149"/>
      <c r="CV359" s="149"/>
      <c r="CW359" s="149"/>
      <c r="CX359" s="149"/>
      <c r="CY359" s="149"/>
      <c r="CZ359" s="149"/>
      <c r="DA359" s="149"/>
      <c r="DB359" s="149"/>
      <c r="DC359" s="149"/>
      <c r="DD359" s="149"/>
      <c r="DE359" s="149"/>
      <c r="DF359" s="149"/>
      <c r="DG359" s="149"/>
      <c r="DH359" s="149"/>
      <c r="DI359" s="149"/>
      <c r="DJ359" s="149"/>
      <c r="DK359" s="149"/>
      <c r="DL359" s="149"/>
      <c r="DM359" s="149"/>
      <c r="DN359" s="149"/>
      <c r="DO359" s="149"/>
      <c r="DP359" s="149"/>
      <c r="DQ359" s="149"/>
      <c r="DR359" s="149"/>
      <c r="DS359" s="149"/>
      <c r="DT359" s="149"/>
      <c r="DU359" s="149"/>
      <c r="DV359" s="149"/>
      <c r="DW359" s="149"/>
      <c r="DX359" s="149"/>
      <c r="DY359" s="149"/>
      <c r="DZ359" s="149"/>
      <c r="EA359" s="149"/>
      <c r="EB359" s="149"/>
      <c r="EC359" s="149"/>
      <c r="ED359" s="149"/>
      <c r="EE359" s="149"/>
      <c r="EF359" s="149"/>
      <c r="EG359" s="149"/>
      <c r="EH359" s="149"/>
      <c r="EI359" s="149"/>
      <c r="EJ359" s="149"/>
      <c r="EK359" s="149"/>
      <c r="EL359" s="149"/>
      <c r="EM359" s="149"/>
      <c r="EN359" s="149"/>
      <c r="EO359" s="149"/>
      <c r="EP359" s="149"/>
      <c r="EQ359" s="149"/>
      <c r="ER359" s="149"/>
      <c r="ES359" s="149"/>
      <c r="ET359" s="149"/>
      <c r="EU359" s="149"/>
      <c r="EV359" s="149"/>
      <c r="EW359" s="149"/>
      <c r="EX359" s="149"/>
      <c r="EY359" s="149"/>
      <c r="EZ359" s="149"/>
      <c r="FA359" s="149"/>
      <c r="FB359" s="149"/>
      <c r="FC359" s="149"/>
      <c r="FD359" s="149"/>
      <c r="FE359" s="149"/>
      <c r="FF359" s="149"/>
      <c r="FG359" s="149"/>
      <c r="FH359" s="149"/>
      <c r="FI359" s="149"/>
      <c r="FJ359" s="149"/>
      <c r="FK359" s="149"/>
      <c r="FL359" s="149"/>
      <c r="FM359" s="149"/>
      <c r="FN359" s="149"/>
      <c r="FO359" s="149"/>
      <c r="FP359" s="149"/>
      <c r="FQ359" s="149"/>
      <c r="FR359" s="149"/>
      <c r="FS359" s="149"/>
      <c r="FT359" s="149"/>
      <c r="FU359" s="149"/>
      <c r="FV359" s="149"/>
      <c r="FW359" s="149"/>
      <c r="FX359" s="149"/>
      <c r="FY359" s="149"/>
      <c r="FZ359" s="149"/>
      <c r="GA359" s="149"/>
      <c r="GB359" s="149"/>
      <c r="GC359" s="149"/>
      <c r="GD359" s="149"/>
      <c r="GE359" s="149"/>
      <c r="GF359" s="149"/>
      <c r="GG359" s="149"/>
      <c r="GH359" s="149"/>
      <c r="GI359" s="149"/>
      <c r="GJ359" s="149"/>
      <c r="GK359" s="149"/>
      <c r="GL359" s="149"/>
      <c r="GM359" s="149"/>
      <c r="GN359" s="149"/>
      <c r="GO359" s="149"/>
      <c r="GP359" s="149"/>
      <c r="GQ359" s="149"/>
      <c r="GR359" s="149"/>
      <c r="GS359" s="149"/>
      <c r="GT359" s="149"/>
      <c r="GU359" s="149"/>
    </row>
    <row r="360" spans="1:203" s="16" customFormat="1" ht="15" customHeight="1" x14ac:dyDescent="0.25">
      <c r="A360" s="60" t="s">
        <v>26</v>
      </c>
      <c r="B360" s="65" t="s">
        <v>27</v>
      </c>
      <c r="C360" s="74"/>
      <c r="D360" s="59">
        <f t="shared" ref="D360:O360" si="2578">D361+D362</f>
        <v>90</v>
      </c>
      <c r="E360" s="59">
        <f t="shared" si="2578"/>
        <v>90</v>
      </c>
      <c r="F360" s="59">
        <f t="shared" si="2578"/>
        <v>90</v>
      </c>
      <c r="G360" s="59">
        <f t="shared" si="2578"/>
        <v>90</v>
      </c>
      <c r="H360" s="59">
        <f t="shared" si="2578"/>
        <v>90</v>
      </c>
      <c r="I360" s="59">
        <f t="shared" si="2578"/>
        <v>90</v>
      </c>
      <c r="J360" s="59">
        <f t="shared" si="2578"/>
        <v>90</v>
      </c>
      <c r="K360" s="59">
        <f t="shared" si="2578"/>
        <v>90</v>
      </c>
      <c r="L360" s="59">
        <f t="shared" si="2578"/>
        <v>90</v>
      </c>
      <c r="M360" s="59">
        <f t="shared" si="2578"/>
        <v>90</v>
      </c>
      <c r="N360" s="59">
        <f t="shared" si="2578"/>
        <v>90</v>
      </c>
      <c r="O360" s="59">
        <f t="shared" si="2578"/>
        <v>11</v>
      </c>
      <c r="P360" s="128"/>
      <c r="Q360" s="149"/>
      <c r="R360" s="149"/>
      <c r="S360" s="149"/>
      <c r="T360" s="149"/>
      <c r="U360" s="149"/>
      <c r="V360" s="149"/>
      <c r="W360" s="149"/>
      <c r="X360" s="149"/>
      <c r="Y360" s="149"/>
      <c r="Z360" s="149"/>
      <c r="AA360" s="149"/>
      <c r="AB360" s="149"/>
      <c r="AC360" s="149"/>
      <c r="AD360" s="149"/>
      <c r="AE360" s="149"/>
      <c r="AF360" s="149"/>
      <c r="AG360" s="149"/>
      <c r="AH360" s="149"/>
      <c r="AI360" s="149"/>
      <c r="AJ360" s="149"/>
      <c r="AK360" s="149"/>
      <c r="AL360" s="149"/>
      <c r="AM360" s="149"/>
      <c r="AN360" s="149"/>
      <c r="AO360" s="149"/>
      <c r="AP360" s="149"/>
      <c r="AQ360" s="149"/>
      <c r="AR360" s="149"/>
      <c r="AS360" s="149"/>
      <c r="AT360" s="149"/>
      <c r="AU360" s="149"/>
      <c r="AV360" s="149"/>
      <c r="AW360" s="149"/>
      <c r="AX360" s="149"/>
      <c r="AY360" s="149"/>
      <c r="AZ360" s="149"/>
      <c r="BA360" s="149"/>
      <c r="BB360" s="149"/>
      <c r="BC360" s="149"/>
      <c r="BD360" s="149"/>
      <c r="BE360" s="149"/>
      <c r="BF360" s="149"/>
      <c r="BG360" s="149"/>
      <c r="BH360" s="149"/>
      <c r="BI360" s="149"/>
      <c r="BJ360" s="149"/>
      <c r="BK360" s="149"/>
      <c r="BL360" s="149"/>
      <c r="BM360" s="149"/>
      <c r="BN360" s="149"/>
      <c r="BO360" s="149"/>
      <c r="BP360" s="149"/>
      <c r="BQ360" s="149"/>
      <c r="BR360" s="149"/>
      <c r="BS360" s="149"/>
      <c r="BT360" s="149"/>
      <c r="BU360" s="149"/>
      <c r="BV360" s="149"/>
      <c r="BW360" s="149"/>
      <c r="BX360" s="149"/>
      <c r="BY360" s="149"/>
      <c r="BZ360" s="149"/>
      <c r="CA360" s="149"/>
      <c r="CB360" s="149"/>
      <c r="CC360" s="149"/>
      <c r="CD360" s="149"/>
      <c r="CE360" s="149"/>
      <c r="CF360" s="149"/>
      <c r="CG360" s="149"/>
      <c r="CH360" s="149"/>
      <c r="CI360" s="149"/>
      <c r="CJ360" s="149"/>
      <c r="CK360" s="149"/>
      <c r="CL360" s="149"/>
      <c r="CM360" s="149"/>
      <c r="CN360" s="149"/>
      <c r="CO360" s="149"/>
      <c r="CP360" s="149"/>
      <c r="CQ360" s="149"/>
      <c r="CR360" s="149"/>
      <c r="CS360" s="149"/>
      <c r="CT360" s="149"/>
      <c r="CU360" s="149"/>
      <c r="CV360" s="149"/>
      <c r="CW360" s="149"/>
      <c r="CX360" s="149"/>
      <c r="CY360" s="149"/>
      <c r="CZ360" s="149"/>
      <c r="DA360" s="149"/>
      <c r="DB360" s="149"/>
      <c r="DC360" s="149"/>
      <c r="DD360" s="149"/>
      <c r="DE360" s="149"/>
      <c r="DF360" s="149"/>
      <c r="DG360" s="149"/>
      <c r="DH360" s="149"/>
      <c r="DI360" s="149"/>
      <c r="DJ360" s="149"/>
      <c r="DK360" s="149"/>
      <c r="DL360" s="149"/>
      <c r="DM360" s="149"/>
      <c r="DN360" s="149"/>
      <c r="DO360" s="149"/>
      <c r="DP360" s="149"/>
      <c r="DQ360" s="149"/>
      <c r="DR360" s="149"/>
      <c r="DS360" s="149"/>
      <c r="DT360" s="149"/>
      <c r="DU360" s="149"/>
      <c r="DV360" s="149"/>
      <c r="DW360" s="149"/>
      <c r="DX360" s="149"/>
      <c r="DY360" s="149"/>
      <c r="DZ360" s="149"/>
      <c r="EA360" s="149"/>
      <c r="EB360" s="149"/>
      <c r="EC360" s="149"/>
      <c r="ED360" s="149"/>
      <c r="EE360" s="149"/>
      <c r="EF360" s="149"/>
      <c r="EG360" s="149"/>
      <c r="EH360" s="149"/>
      <c r="EI360" s="149"/>
      <c r="EJ360" s="149"/>
      <c r="EK360" s="149"/>
      <c r="EL360" s="149"/>
      <c r="EM360" s="149"/>
      <c r="EN360" s="149"/>
      <c r="EO360" s="149"/>
      <c r="EP360" s="149"/>
      <c r="EQ360" s="149"/>
      <c r="ER360" s="149"/>
      <c r="ES360" s="149"/>
      <c r="ET360" s="149"/>
      <c r="EU360" s="149"/>
      <c r="EV360" s="149"/>
      <c r="EW360" s="149"/>
      <c r="EX360" s="149"/>
      <c r="EY360" s="149"/>
      <c r="EZ360" s="149"/>
      <c r="FA360" s="149"/>
      <c r="FB360" s="149"/>
      <c r="FC360" s="149"/>
      <c r="FD360" s="149"/>
      <c r="FE360" s="149"/>
      <c r="FF360" s="149"/>
      <c r="FG360" s="149"/>
      <c r="FH360" s="149"/>
      <c r="FI360" s="149"/>
      <c r="FJ360" s="149"/>
      <c r="FK360" s="149"/>
      <c r="FL360" s="149"/>
      <c r="FM360" s="149"/>
      <c r="FN360" s="149"/>
      <c r="FO360" s="149"/>
      <c r="FP360" s="149"/>
      <c r="FQ360" s="149"/>
      <c r="FR360" s="149"/>
      <c r="FS360" s="149"/>
      <c r="FT360" s="149"/>
      <c r="FU360" s="149"/>
      <c r="FV360" s="149"/>
      <c r="FW360" s="149"/>
      <c r="FX360" s="149"/>
      <c r="FY360" s="149"/>
      <c r="FZ360" s="149"/>
      <c r="GA360" s="149"/>
      <c r="GB360" s="149"/>
      <c r="GC360" s="149"/>
      <c r="GD360" s="149"/>
      <c r="GE360" s="149"/>
      <c r="GF360" s="149"/>
      <c r="GG360" s="149"/>
      <c r="GH360" s="149"/>
      <c r="GI360" s="149"/>
      <c r="GJ360" s="149"/>
      <c r="GK360" s="149"/>
      <c r="GL360" s="149"/>
      <c r="GM360" s="149"/>
      <c r="GN360" s="149"/>
      <c r="GO360" s="149"/>
      <c r="GP360" s="149"/>
      <c r="GQ360" s="149"/>
      <c r="GR360" s="149"/>
      <c r="GS360" s="149"/>
      <c r="GT360" s="149"/>
      <c r="GU360" s="149"/>
    </row>
    <row r="361" spans="1:203" s="16" customFormat="1" x14ac:dyDescent="0.25">
      <c r="A361" s="60" t="s">
        <v>484</v>
      </c>
      <c r="B361" s="65" t="s">
        <v>482</v>
      </c>
      <c r="C361" s="74" t="s">
        <v>483</v>
      </c>
      <c r="D361" s="61">
        <f t="shared" si="2368"/>
        <v>90</v>
      </c>
      <c r="E361" s="61">
        <f t="shared" ref="E361" si="2579">R361+AC361+AN361+AY361+BJ361+BU361+CF361+CQ361+DB361+DM361+DX361+EI361+ET361+FE361+FP361+GA361+GL361</f>
        <v>90</v>
      </c>
      <c r="F361" s="61">
        <f t="shared" ref="F361" si="2580">S361+AD361+AO361+AZ361+BK361+BV361+CG361+CR361+DC361+DN361+DY361+EJ361+EU361+FF361+FQ361+GB361+GM361</f>
        <v>90</v>
      </c>
      <c r="G361" s="61">
        <f t="shared" ref="G361" si="2581">T361+AE361+AP361+BA361+BL361+BW361+CH361+CS361+DD361+DO361+DZ361+EK361+EV361+FG361+FR361+GC361+GN361</f>
        <v>90</v>
      </c>
      <c r="H361" s="61">
        <f t="shared" ref="H361" si="2582">U361+AF361+AQ361+BB361+BM361+BX361+CI361+CT361+DE361+DP361+EA361+EL361+EW361+FH361+FS361+GD361+GO361</f>
        <v>90</v>
      </c>
      <c r="I361" s="61">
        <f t="shared" ref="I361" si="2583">V361+AG361+AR361+BC361+BN361+BY361+CJ361+CU361+DF361+DQ361+EB361+EM361+EX361+FI361+FT361+GE361+GP361</f>
        <v>90</v>
      </c>
      <c r="J361" s="61">
        <f t="shared" ref="J361" si="2584">W361+AH361+AS361+BD361+BO361+BZ361+CK361+CV361+DG361+DR361+EC361+EN361+EY361+FJ361+FU361+GF361+GQ361</f>
        <v>90</v>
      </c>
      <c r="K361" s="61">
        <f t="shared" ref="K361" si="2585">X361+AI361+AT361+BE361+BP361+CA361+CL361+CW361+DH361+DS361+ED361+EO361+EZ361+FK361+FV361+GG361+GR361</f>
        <v>90</v>
      </c>
      <c r="L361" s="61">
        <f t="shared" ref="L361" si="2586">Y361+AJ361+AU361+BF361+BQ361+CB361+CM361+CX361+DI361+DT361+EE361+EP361+FA361+FL361+FW361+GH361+GS361</f>
        <v>90</v>
      </c>
      <c r="M361" s="61">
        <f t="shared" ref="M361" si="2587">Z361+AK361+AV361+BG361+BR361+CC361+CN361+CY361+DJ361+DU361+EF361+EQ361+FB361+FM361+FX361+GI361+GT361</f>
        <v>90</v>
      </c>
      <c r="N361" s="61">
        <f t="shared" ref="N361" si="2588">AA361+AL361+AW361+BH361+BS361+CD361+CO361+CZ361+DK361+DV361+EG361+ER361+FC361+FN361+FY361+GJ361+GU361</f>
        <v>90</v>
      </c>
      <c r="O361" s="69">
        <v>11</v>
      </c>
      <c r="P361" s="129"/>
      <c r="Q361" s="151"/>
      <c r="R361" s="151"/>
      <c r="S361" s="151"/>
      <c r="T361" s="151"/>
      <c r="U361" s="151"/>
      <c r="V361" s="151"/>
      <c r="W361" s="151"/>
      <c r="X361" s="151"/>
      <c r="Y361" s="151"/>
      <c r="Z361" s="151"/>
      <c r="AA361" s="151"/>
      <c r="AB361" s="151"/>
      <c r="AC361" s="151"/>
      <c r="AD361" s="151"/>
      <c r="AE361" s="151"/>
      <c r="AF361" s="151"/>
      <c r="AG361" s="151"/>
      <c r="AH361" s="151"/>
      <c r="AI361" s="151"/>
      <c r="AJ361" s="151"/>
      <c r="AK361" s="151"/>
      <c r="AL361" s="151"/>
      <c r="AM361" s="151"/>
      <c r="AN361" s="151"/>
      <c r="AO361" s="151"/>
      <c r="AP361" s="151"/>
      <c r="AQ361" s="151"/>
      <c r="AR361" s="151"/>
      <c r="AS361" s="151"/>
      <c r="AT361" s="151"/>
      <c r="AU361" s="151"/>
      <c r="AV361" s="151"/>
      <c r="AW361" s="151"/>
      <c r="AX361" s="151"/>
      <c r="AY361" s="151"/>
      <c r="AZ361" s="151"/>
      <c r="BA361" s="151"/>
      <c r="BB361" s="151"/>
      <c r="BC361" s="151"/>
      <c r="BD361" s="151"/>
      <c r="BE361" s="151"/>
      <c r="BF361" s="151"/>
      <c r="BG361" s="151"/>
      <c r="BH361" s="151"/>
      <c r="BI361" s="151"/>
      <c r="BJ361" s="151"/>
      <c r="BK361" s="151"/>
      <c r="BL361" s="151"/>
      <c r="BM361" s="151"/>
      <c r="BN361" s="151"/>
      <c r="BO361" s="151"/>
      <c r="BP361" s="151"/>
      <c r="BQ361" s="151"/>
      <c r="BR361" s="151"/>
      <c r="BS361" s="151"/>
      <c r="BT361" s="151"/>
      <c r="BU361" s="151"/>
      <c r="BV361" s="151"/>
      <c r="BW361" s="151"/>
      <c r="BX361" s="151"/>
      <c r="BY361" s="151"/>
      <c r="BZ361" s="151"/>
      <c r="CA361" s="151"/>
      <c r="CB361" s="151"/>
      <c r="CC361" s="151"/>
      <c r="CD361" s="151"/>
      <c r="CE361" s="151"/>
      <c r="CF361" s="151"/>
      <c r="CG361" s="151"/>
      <c r="CH361" s="151"/>
      <c r="CI361" s="151"/>
      <c r="CJ361" s="151"/>
      <c r="CK361" s="151"/>
      <c r="CL361" s="151"/>
      <c r="CM361" s="151"/>
      <c r="CN361" s="151"/>
      <c r="CO361" s="151"/>
      <c r="CP361" s="151"/>
      <c r="CQ361" s="151"/>
      <c r="CR361" s="151"/>
      <c r="CS361" s="151"/>
      <c r="CT361" s="151"/>
      <c r="CU361" s="151"/>
      <c r="CV361" s="151"/>
      <c r="CW361" s="151"/>
      <c r="CX361" s="151"/>
      <c r="CY361" s="151"/>
      <c r="CZ361" s="151"/>
      <c r="DA361" s="151"/>
      <c r="DB361" s="151"/>
      <c r="DC361" s="151"/>
      <c r="DD361" s="151"/>
      <c r="DE361" s="151"/>
      <c r="DF361" s="151"/>
      <c r="DG361" s="151"/>
      <c r="DH361" s="151"/>
      <c r="DI361" s="151"/>
      <c r="DJ361" s="151"/>
      <c r="DK361" s="151"/>
      <c r="DL361" s="151"/>
      <c r="DM361" s="151"/>
      <c r="DN361" s="151"/>
      <c r="DO361" s="151"/>
      <c r="DP361" s="151"/>
      <c r="DQ361" s="151"/>
      <c r="DR361" s="151"/>
      <c r="DS361" s="151"/>
      <c r="DT361" s="151"/>
      <c r="DU361" s="151"/>
      <c r="DV361" s="151"/>
      <c r="DW361" s="151"/>
      <c r="DX361" s="151"/>
      <c r="DY361" s="151"/>
      <c r="DZ361" s="151"/>
      <c r="EA361" s="151"/>
      <c r="EB361" s="151"/>
      <c r="EC361" s="151"/>
      <c r="ED361" s="151"/>
      <c r="EE361" s="151"/>
      <c r="EF361" s="151"/>
      <c r="EG361" s="151"/>
      <c r="EH361" s="151"/>
      <c r="EI361" s="151"/>
      <c r="EJ361" s="151"/>
      <c r="EK361" s="151"/>
      <c r="EL361" s="151"/>
      <c r="EM361" s="151"/>
      <c r="EN361" s="151"/>
      <c r="EO361" s="151"/>
      <c r="EP361" s="151"/>
      <c r="EQ361" s="151"/>
      <c r="ER361" s="151"/>
      <c r="ES361" s="151">
        <v>90</v>
      </c>
      <c r="ET361" s="151">
        <v>90</v>
      </c>
      <c r="EU361" s="151">
        <v>90</v>
      </c>
      <c r="EV361" s="151">
        <v>90</v>
      </c>
      <c r="EW361" s="151">
        <v>90</v>
      </c>
      <c r="EX361" s="151">
        <v>90</v>
      </c>
      <c r="EY361" s="151">
        <v>90</v>
      </c>
      <c r="EZ361" s="151">
        <v>90</v>
      </c>
      <c r="FA361" s="151">
        <v>90</v>
      </c>
      <c r="FB361" s="151">
        <v>90</v>
      </c>
      <c r="FC361" s="151">
        <v>90</v>
      </c>
      <c r="FD361" s="151"/>
      <c r="FE361" s="151"/>
      <c r="FF361" s="151"/>
      <c r="FG361" s="151"/>
      <c r="FH361" s="151"/>
      <c r="FI361" s="151"/>
      <c r="FJ361" s="151"/>
      <c r="FK361" s="151"/>
      <c r="FL361" s="151"/>
      <c r="FM361" s="151"/>
      <c r="FN361" s="151"/>
      <c r="FO361" s="151"/>
      <c r="FP361" s="151"/>
      <c r="FQ361" s="151"/>
      <c r="FR361" s="151"/>
      <c r="FS361" s="151"/>
      <c r="FT361" s="151"/>
      <c r="FU361" s="151"/>
      <c r="FV361" s="151"/>
      <c r="FW361" s="151"/>
      <c r="FX361" s="151"/>
      <c r="FY361" s="151"/>
      <c r="FZ361" s="151"/>
      <c r="GA361" s="151"/>
      <c r="GB361" s="151"/>
      <c r="GC361" s="151"/>
      <c r="GD361" s="151"/>
      <c r="GE361" s="151"/>
      <c r="GF361" s="151"/>
      <c r="GG361" s="151"/>
      <c r="GH361" s="151"/>
      <c r="GI361" s="151"/>
      <c r="GJ361" s="151"/>
      <c r="GK361" s="151"/>
      <c r="GL361" s="151"/>
      <c r="GM361" s="151"/>
      <c r="GN361" s="151"/>
      <c r="GO361" s="151"/>
      <c r="GP361" s="151"/>
      <c r="GQ361" s="151"/>
      <c r="GR361" s="151"/>
      <c r="GS361" s="151"/>
      <c r="GT361" s="151"/>
      <c r="GU361" s="151"/>
    </row>
    <row r="362" spans="1:203" s="16" customFormat="1" ht="45" x14ac:dyDescent="0.25">
      <c r="A362" s="60" t="s">
        <v>486</v>
      </c>
      <c r="B362" s="65" t="s">
        <v>485</v>
      </c>
      <c r="C362" s="74" t="s">
        <v>371</v>
      </c>
      <c r="D362" s="61">
        <f t="shared" si="2368"/>
        <v>0</v>
      </c>
      <c r="E362" s="61">
        <f t="shared" ref="E362" si="2589">R362+AC362+AN362+AY362+BJ362+BU362+CF362+CQ362+DB362+DM362+DX362+EI362+ET362+FE362+FP362+GA362+GL362</f>
        <v>0</v>
      </c>
      <c r="F362" s="61">
        <f t="shared" ref="F362" si="2590">S362+AD362+AO362+AZ362+BK362+BV362+CG362+CR362+DC362+DN362+DY362+EJ362+EU362+FF362+FQ362+GB362+GM362</f>
        <v>0</v>
      </c>
      <c r="G362" s="61">
        <f t="shared" ref="G362" si="2591">T362+AE362+AP362+BA362+BL362+BW362+CH362+CS362+DD362+DO362+DZ362+EK362+EV362+FG362+FR362+GC362+GN362</f>
        <v>0</v>
      </c>
      <c r="H362" s="61">
        <f t="shared" ref="H362" si="2592">U362+AF362+AQ362+BB362+BM362+BX362+CI362+CT362+DE362+DP362+EA362+EL362+EW362+FH362+FS362+GD362+GO362</f>
        <v>0</v>
      </c>
      <c r="I362" s="61">
        <f t="shared" ref="I362" si="2593">V362+AG362+AR362+BC362+BN362+BY362+CJ362+CU362+DF362+DQ362+EB362+EM362+EX362+FI362+FT362+GE362+GP362</f>
        <v>0</v>
      </c>
      <c r="J362" s="61">
        <f t="shared" ref="J362" si="2594">W362+AH362+AS362+BD362+BO362+BZ362+CK362+CV362+DG362+DR362+EC362+EN362+EY362+FJ362+FU362+GF362+GQ362</f>
        <v>0</v>
      </c>
      <c r="K362" s="61">
        <f t="shared" ref="K362" si="2595">X362+AI362+AT362+BE362+BP362+CA362+CL362+CW362+DH362+DS362+ED362+EO362+EZ362+FK362+FV362+GG362+GR362</f>
        <v>0</v>
      </c>
      <c r="L362" s="61">
        <f t="shared" ref="L362" si="2596">Y362+AJ362+AU362+BF362+BQ362+CB362+CM362+CX362+DI362+DT362+EE362+EP362+FA362+FL362+FW362+GH362+GS362</f>
        <v>0</v>
      </c>
      <c r="M362" s="61">
        <f t="shared" ref="M362" si="2597">Z362+AK362+AV362+BG362+BR362+CC362+CN362+CY362+DJ362+DU362+EF362+EQ362+FB362+FM362+FX362+GI362+GT362</f>
        <v>0</v>
      </c>
      <c r="N362" s="61">
        <f t="shared" ref="N362" si="2598">AA362+AL362+AW362+BH362+BS362+CD362+CO362+CZ362+DK362+DV362+EG362+ER362+FC362+FN362+FY362+GJ362+GU362</f>
        <v>0</v>
      </c>
      <c r="O362" s="69"/>
      <c r="P362" s="129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  <c r="AA362" s="151"/>
      <c r="AB362" s="151"/>
      <c r="AC362" s="151"/>
      <c r="AD362" s="151"/>
      <c r="AE362" s="151"/>
      <c r="AF362" s="151"/>
      <c r="AG362" s="151"/>
      <c r="AH362" s="151"/>
      <c r="AI362" s="151"/>
      <c r="AJ362" s="151"/>
      <c r="AK362" s="151"/>
      <c r="AL362" s="151"/>
      <c r="AM362" s="151"/>
      <c r="AN362" s="151"/>
      <c r="AO362" s="151"/>
      <c r="AP362" s="151"/>
      <c r="AQ362" s="151"/>
      <c r="AR362" s="151"/>
      <c r="AS362" s="151"/>
      <c r="AT362" s="151"/>
      <c r="AU362" s="151"/>
      <c r="AV362" s="151"/>
      <c r="AW362" s="151"/>
      <c r="AX362" s="151"/>
      <c r="AY362" s="151"/>
      <c r="AZ362" s="151"/>
      <c r="BA362" s="151"/>
      <c r="BB362" s="151"/>
      <c r="BC362" s="151"/>
      <c r="BD362" s="151"/>
      <c r="BE362" s="151"/>
      <c r="BF362" s="151"/>
      <c r="BG362" s="151"/>
      <c r="BH362" s="151"/>
      <c r="BI362" s="151"/>
      <c r="BJ362" s="151"/>
      <c r="BK362" s="151"/>
      <c r="BL362" s="151"/>
      <c r="BM362" s="151"/>
      <c r="BN362" s="151"/>
      <c r="BO362" s="151"/>
      <c r="BP362" s="151"/>
      <c r="BQ362" s="151"/>
      <c r="BR362" s="151"/>
      <c r="BS362" s="151"/>
      <c r="BT362" s="151"/>
      <c r="BU362" s="151"/>
      <c r="BV362" s="151"/>
      <c r="BW362" s="151"/>
      <c r="BX362" s="151"/>
      <c r="BY362" s="151"/>
      <c r="BZ362" s="151"/>
      <c r="CA362" s="151"/>
      <c r="CB362" s="151"/>
      <c r="CC362" s="151"/>
      <c r="CD362" s="151"/>
      <c r="CE362" s="151"/>
      <c r="CF362" s="151"/>
      <c r="CG362" s="151"/>
      <c r="CH362" s="151"/>
      <c r="CI362" s="151"/>
      <c r="CJ362" s="151"/>
      <c r="CK362" s="151"/>
      <c r="CL362" s="151"/>
      <c r="CM362" s="151"/>
      <c r="CN362" s="151"/>
      <c r="CO362" s="151"/>
      <c r="CP362" s="151"/>
      <c r="CQ362" s="151"/>
      <c r="CR362" s="151"/>
      <c r="CS362" s="151"/>
      <c r="CT362" s="151"/>
      <c r="CU362" s="151"/>
      <c r="CV362" s="151"/>
      <c r="CW362" s="151"/>
      <c r="CX362" s="151"/>
      <c r="CY362" s="151"/>
      <c r="CZ362" s="151"/>
      <c r="DA362" s="151"/>
      <c r="DB362" s="151"/>
      <c r="DC362" s="151"/>
      <c r="DD362" s="151"/>
      <c r="DE362" s="151"/>
      <c r="DF362" s="151"/>
      <c r="DG362" s="151"/>
      <c r="DH362" s="151"/>
      <c r="DI362" s="151"/>
      <c r="DJ362" s="151"/>
      <c r="DK362" s="151"/>
      <c r="DL362" s="151"/>
      <c r="DM362" s="151"/>
      <c r="DN362" s="151"/>
      <c r="DO362" s="151"/>
      <c r="DP362" s="151"/>
      <c r="DQ362" s="151"/>
      <c r="DR362" s="151"/>
      <c r="DS362" s="151"/>
      <c r="DT362" s="151"/>
      <c r="DU362" s="151"/>
      <c r="DV362" s="151"/>
      <c r="DW362" s="151"/>
      <c r="DX362" s="151"/>
      <c r="DY362" s="151"/>
      <c r="DZ362" s="151"/>
      <c r="EA362" s="151"/>
      <c r="EB362" s="151"/>
      <c r="EC362" s="151"/>
      <c r="ED362" s="151"/>
      <c r="EE362" s="151"/>
      <c r="EF362" s="151"/>
      <c r="EG362" s="151"/>
      <c r="EH362" s="151"/>
      <c r="EI362" s="151"/>
      <c r="EJ362" s="151"/>
      <c r="EK362" s="151"/>
      <c r="EL362" s="151"/>
      <c r="EM362" s="151"/>
      <c r="EN362" s="151"/>
      <c r="EO362" s="151"/>
      <c r="EP362" s="151"/>
      <c r="EQ362" s="151"/>
      <c r="ER362" s="151"/>
      <c r="ES362" s="151"/>
      <c r="ET362" s="151"/>
      <c r="EU362" s="151"/>
      <c r="EV362" s="151"/>
      <c r="EW362" s="151"/>
      <c r="EX362" s="151"/>
      <c r="EY362" s="151"/>
      <c r="EZ362" s="151"/>
      <c r="FA362" s="151"/>
      <c r="FB362" s="151"/>
      <c r="FC362" s="151"/>
      <c r="FD362" s="151"/>
      <c r="FE362" s="151"/>
      <c r="FF362" s="151"/>
      <c r="FG362" s="151"/>
      <c r="FH362" s="151"/>
      <c r="FI362" s="151"/>
      <c r="FJ362" s="151"/>
      <c r="FK362" s="151"/>
      <c r="FL362" s="151"/>
      <c r="FM362" s="151"/>
      <c r="FN362" s="151"/>
      <c r="FO362" s="151"/>
      <c r="FP362" s="151"/>
      <c r="FQ362" s="151"/>
      <c r="FR362" s="151"/>
      <c r="FS362" s="151"/>
      <c r="FT362" s="151"/>
      <c r="FU362" s="151"/>
      <c r="FV362" s="151"/>
      <c r="FW362" s="151"/>
      <c r="FX362" s="151"/>
      <c r="FY362" s="151"/>
      <c r="FZ362" s="151"/>
      <c r="GA362" s="151"/>
      <c r="GB362" s="151"/>
      <c r="GC362" s="151"/>
      <c r="GD362" s="151"/>
      <c r="GE362" s="151"/>
      <c r="GF362" s="151"/>
      <c r="GG362" s="151"/>
      <c r="GH362" s="151"/>
      <c r="GI362" s="151"/>
      <c r="GJ362" s="151"/>
      <c r="GK362" s="151"/>
      <c r="GL362" s="151"/>
      <c r="GM362" s="151"/>
      <c r="GN362" s="151"/>
      <c r="GO362" s="151"/>
      <c r="GP362" s="151"/>
      <c r="GQ362" s="151"/>
      <c r="GR362" s="151"/>
      <c r="GS362" s="151"/>
      <c r="GT362" s="151"/>
      <c r="GU362" s="151"/>
    </row>
    <row r="363" spans="1:203" s="16" customFormat="1" x14ac:dyDescent="0.25">
      <c r="A363" s="60" t="s">
        <v>50</v>
      </c>
      <c r="B363" s="60" t="s">
        <v>51</v>
      </c>
      <c r="C363" s="74"/>
      <c r="D363" s="59">
        <f t="shared" ref="D363:O363" si="2599">SUM(D364:D368)</f>
        <v>144</v>
      </c>
      <c r="E363" s="59">
        <f t="shared" si="2599"/>
        <v>126</v>
      </c>
      <c r="F363" s="59">
        <f t="shared" si="2599"/>
        <v>96</v>
      </c>
      <c r="G363" s="59">
        <f t="shared" si="2599"/>
        <v>91</v>
      </c>
      <c r="H363" s="59">
        <f t="shared" si="2599"/>
        <v>94</v>
      </c>
      <c r="I363" s="59">
        <f t="shared" si="2599"/>
        <v>105</v>
      </c>
      <c r="J363" s="59">
        <f t="shared" si="2599"/>
        <v>88</v>
      </c>
      <c r="K363" s="59">
        <f t="shared" si="2599"/>
        <v>87</v>
      </c>
      <c r="L363" s="59">
        <f t="shared" si="2599"/>
        <v>90</v>
      </c>
      <c r="M363" s="59">
        <f t="shared" si="2599"/>
        <v>88</v>
      </c>
      <c r="N363" s="59">
        <f t="shared" si="2599"/>
        <v>91</v>
      </c>
      <c r="O363" s="59">
        <f t="shared" si="2599"/>
        <v>20</v>
      </c>
      <c r="P363" s="128"/>
      <c r="Q363" s="149"/>
      <c r="R363" s="149"/>
      <c r="S363" s="149"/>
      <c r="T363" s="149"/>
      <c r="U363" s="149"/>
      <c r="V363" s="149"/>
      <c r="W363" s="149"/>
      <c r="X363" s="149"/>
      <c r="Y363" s="149"/>
      <c r="Z363" s="149"/>
      <c r="AA363" s="149"/>
      <c r="AB363" s="149"/>
      <c r="AC363" s="149"/>
      <c r="AD363" s="149"/>
      <c r="AE363" s="149"/>
      <c r="AF363" s="149"/>
      <c r="AG363" s="149"/>
      <c r="AH363" s="149"/>
      <c r="AI363" s="149"/>
      <c r="AJ363" s="149"/>
      <c r="AK363" s="149"/>
      <c r="AL363" s="149"/>
      <c r="AM363" s="149"/>
      <c r="AN363" s="149"/>
      <c r="AO363" s="149"/>
      <c r="AP363" s="149"/>
      <c r="AQ363" s="149"/>
      <c r="AR363" s="149"/>
      <c r="AS363" s="149"/>
      <c r="AT363" s="149"/>
      <c r="AU363" s="149"/>
      <c r="AV363" s="149"/>
      <c r="AW363" s="149"/>
      <c r="AX363" s="149"/>
      <c r="AY363" s="149"/>
      <c r="AZ363" s="149"/>
      <c r="BA363" s="149"/>
      <c r="BB363" s="149"/>
      <c r="BC363" s="149"/>
      <c r="BD363" s="149"/>
      <c r="BE363" s="149"/>
      <c r="BF363" s="149"/>
      <c r="BG363" s="149"/>
      <c r="BH363" s="149"/>
      <c r="BI363" s="149"/>
      <c r="BJ363" s="149"/>
      <c r="BK363" s="149"/>
      <c r="BL363" s="149"/>
      <c r="BM363" s="149"/>
      <c r="BN363" s="149"/>
      <c r="BO363" s="149"/>
      <c r="BP363" s="149"/>
      <c r="BQ363" s="149"/>
      <c r="BR363" s="149"/>
      <c r="BS363" s="149"/>
      <c r="BT363" s="149"/>
      <c r="BU363" s="149"/>
      <c r="BV363" s="149"/>
      <c r="BW363" s="149"/>
      <c r="BX363" s="149"/>
      <c r="BY363" s="149"/>
      <c r="BZ363" s="149"/>
      <c r="CA363" s="149"/>
      <c r="CB363" s="149"/>
      <c r="CC363" s="149"/>
      <c r="CD363" s="149"/>
      <c r="CE363" s="149"/>
      <c r="CF363" s="149"/>
      <c r="CG363" s="149"/>
      <c r="CH363" s="149"/>
      <c r="CI363" s="149"/>
      <c r="CJ363" s="149"/>
      <c r="CK363" s="149"/>
      <c r="CL363" s="149"/>
      <c r="CM363" s="149"/>
      <c r="CN363" s="149"/>
      <c r="CO363" s="149"/>
      <c r="CP363" s="149"/>
      <c r="CQ363" s="149"/>
      <c r="CR363" s="149"/>
      <c r="CS363" s="149"/>
      <c r="CT363" s="149"/>
      <c r="CU363" s="149"/>
      <c r="CV363" s="149"/>
      <c r="CW363" s="149"/>
      <c r="CX363" s="149"/>
      <c r="CY363" s="149"/>
      <c r="CZ363" s="149"/>
      <c r="DA363" s="149"/>
      <c r="DB363" s="149"/>
      <c r="DC363" s="149"/>
      <c r="DD363" s="149"/>
      <c r="DE363" s="149"/>
      <c r="DF363" s="149"/>
      <c r="DG363" s="149"/>
      <c r="DH363" s="149"/>
      <c r="DI363" s="149"/>
      <c r="DJ363" s="149"/>
      <c r="DK363" s="149"/>
      <c r="DL363" s="149"/>
      <c r="DM363" s="149"/>
      <c r="DN363" s="149"/>
      <c r="DO363" s="149"/>
      <c r="DP363" s="149"/>
      <c r="DQ363" s="149"/>
      <c r="DR363" s="149"/>
      <c r="DS363" s="149"/>
      <c r="DT363" s="149"/>
      <c r="DU363" s="149"/>
      <c r="DV363" s="149"/>
      <c r="DW363" s="149"/>
      <c r="DX363" s="149"/>
      <c r="DY363" s="149"/>
      <c r="DZ363" s="149"/>
      <c r="EA363" s="149"/>
      <c r="EB363" s="149"/>
      <c r="EC363" s="149"/>
      <c r="ED363" s="149"/>
      <c r="EE363" s="149"/>
      <c r="EF363" s="149"/>
      <c r="EG363" s="149"/>
      <c r="EH363" s="149"/>
      <c r="EI363" s="149"/>
      <c r="EJ363" s="149"/>
      <c r="EK363" s="149"/>
      <c r="EL363" s="149"/>
      <c r="EM363" s="149"/>
      <c r="EN363" s="149"/>
      <c r="EO363" s="149"/>
      <c r="EP363" s="149"/>
      <c r="EQ363" s="149"/>
      <c r="ER363" s="149"/>
      <c r="ES363" s="149"/>
      <c r="ET363" s="149"/>
      <c r="EU363" s="149"/>
      <c r="EV363" s="149"/>
      <c r="EW363" s="149"/>
      <c r="EX363" s="149"/>
      <c r="EY363" s="149"/>
      <c r="EZ363" s="149"/>
      <c r="FA363" s="149"/>
      <c r="FB363" s="149"/>
      <c r="FC363" s="149"/>
      <c r="FD363" s="149"/>
      <c r="FE363" s="149"/>
      <c r="FF363" s="149"/>
      <c r="FG363" s="149"/>
      <c r="FH363" s="149"/>
      <c r="FI363" s="149"/>
      <c r="FJ363" s="149"/>
      <c r="FK363" s="149"/>
      <c r="FL363" s="149"/>
      <c r="FM363" s="149"/>
      <c r="FN363" s="149"/>
      <c r="FO363" s="149"/>
      <c r="FP363" s="149"/>
      <c r="FQ363" s="149"/>
      <c r="FR363" s="149"/>
      <c r="FS363" s="149"/>
      <c r="FT363" s="149"/>
      <c r="FU363" s="149"/>
      <c r="FV363" s="149"/>
      <c r="FW363" s="149"/>
      <c r="FX363" s="149"/>
      <c r="FY363" s="149"/>
      <c r="FZ363" s="149"/>
      <c r="GA363" s="149"/>
      <c r="GB363" s="149"/>
      <c r="GC363" s="149"/>
      <c r="GD363" s="149"/>
      <c r="GE363" s="149"/>
      <c r="GF363" s="149"/>
      <c r="GG363" s="149"/>
      <c r="GH363" s="149"/>
      <c r="GI363" s="149"/>
      <c r="GJ363" s="149"/>
      <c r="GK363" s="149"/>
      <c r="GL363" s="149"/>
      <c r="GM363" s="149"/>
      <c r="GN363" s="149"/>
      <c r="GO363" s="149"/>
      <c r="GP363" s="149"/>
      <c r="GQ363" s="149"/>
      <c r="GR363" s="149"/>
      <c r="GS363" s="149"/>
      <c r="GT363" s="149"/>
      <c r="GU363" s="149"/>
    </row>
    <row r="364" spans="1:203" s="16" customFormat="1" ht="30" customHeight="1" x14ac:dyDescent="0.25">
      <c r="A364" s="60" t="s">
        <v>250</v>
      </c>
      <c r="B364" s="60" t="s">
        <v>251</v>
      </c>
      <c r="C364" s="65" t="s">
        <v>258</v>
      </c>
      <c r="D364" s="61">
        <f t="shared" si="2368"/>
        <v>59</v>
      </c>
      <c r="E364" s="61">
        <f t="shared" ref="E364" si="2600">R364+AC364+AN364+AY364+BJ364+BU364+CF364+CQ364+DB364+DM364+DX364+EI364+ET364+FE364+FP364+GA364+GL364</f>
        <v>49</v>
      </c>
      <c r="F364" s="61">
        <f t="shared" ref="F364" si="2601">S364+AD364+AO364+AZ364+BK364+BV364+CG364+CR364+DC364+DN364+DY364+EJ364+EU364+FF364+FQ364+GB364+GM364</f>
        <v>37</v>
      </c>
      <c r="G364" s="61">
        <f t="shared" ref="G364" si="2602">T364+AE364+AP364+BA364+BL364+BW364+CH364+CS364+DD364+DO364+DZ364+EK364+EV364+FG364+FR364+GC364+GN364</f>
        <v>35</v>
      </c>
      <c r="H364" s="61">
        <f t="shared" ref="H364" si="2603">U364+AF364+AQ364+BB364+BM364+BX364+CI364+CT364+DE364+DP364+EA364+EL364+EW364+FH364+FS364+GD364+GO364</f>
        <v>35</v>
      </c>
      <c r="I364" s="61">
        <f t="shared" ref="I364" si="2604">V364+AG364+AR364+BC364+BN364+BY364+CJ364+CU364+DF364+DQ364+EB364+EM364+EX364+FI364+FT364+GE364+GP364</f>
        <v>41</v>
      </c>
      <c r="J364" s="61">
        <f t="shared" ref="J364" si="2605">W364+AH364+AS364+BD364+BO364+BZ364+CK364+CV364+DG364+DR364+EC364+EN364+EY364+FJ364+FU364+GF364+GQ364</f>
        <v>33</v>
      </c>
      <c r="K364" s="61">
        <f t="shared" ref="K364" si="2606">X364+AI364+AT364+BE364+BP364+CA364+CL364+CW364+DH364+DS364+ED364+EO364+EZ364+FK364+FV364+GG364+GR364</f>
        <v>33</v>
      </c>
      <c r="L364" s="61">
        <f t="shared" ref="L364" si="2607">Y364+AJ364+AU364+BF364+BQ364+CB364+CM364+CX364+DI364+DT364+EE364+EP364+FA364+FL364+FW364+GH364+GS364</f>
        <v>33</v>
      </c>
      <c r="M364" s="61">
        <f t="shared" ref="M364" si="2608">Z364+AK364+AV364+BG364+BR364+CC364+CN364+CY364+DJ364+DU364+EF364+EQ364+FB364+FM364+FX364+GI364+GT364</f>
        <v>33</v>
      </c>
      <c r="N364" s="61">
        <f t="shared" ref="N364" si="2609">AA364+AL364+AW364+BH364+BS364+CD364+CO364+CZ364+DK364+DV364+EG364+ER364+FC364+FN364+FY364+GJ364+GU364</f>
        <v>36</v>
      </c>
      <c r="O364" s="69"/>
      <c r="P364" s="129"/>
      <c r="Q364" s="163">
        <v>3</v>
      </c>
      <c r="R364" s="163">
        <v>3</v>
      </c>
      <c r="S364" s="163">
        <v>1</v>
      </c>
      <c r="T364" s="163">
        <v>1</v>
      </c>
      <c r="U364" s="163">
        <v>1</v>
      </c>
      <c r="V364" s="163">
        <v>1</v>
      </c>
      <c r="W364" s="163">
        <v>1</v>
      </c>
      <c r="X364" s="163">
        <v>1</v>
      </c>
      <c r="Y364" s="163">
        <v>1</v>
      </c>
      <c r="Z364" s="163">
        <v>1</v>
      </c>
      <c r="AA364" s="163">
        <v>1</v>
      </c>
      <c r="AB364" s="151"/>
      <c r="AC364" s="151"/>
      <c r="AD364" s="151"/>
      <c r="AE364" s="151"/>
      <c r="AF364" s="151"/>
      <c r="AG364" s="151"/>
      <c r="AH364" s="151"/>
      <c r="AI364" s="151"/>
      <c r="AJ364" s="151"/>
      <c r="AK364" s="151"/>
      <c r="AL364" s="151"/>
      <c r="AM364" s="151"/>
      <c r="AN364" s="151"/>
      <c r="AO364" s="151"/>
      <c r="AP364" s="151"/>
      <c r="AQ364" s="151"/>
      <c r="AR364" s="151"/>
      <c r="AS364" s="151"/>
      <c r="AT364" s="151"/>
      <c r="AU364" s="151"/>
      <c r="AV364" s="151"/>
      <c r="AW364" s="151"/>
      <c r="AX364" s="151"/>
      <c r="AY364" s="151"/>
      <c r="AZ364" s="151"/>
      <c r="BA364" s="151"/>
      <c r="BB364" s="151"/>
      <c r="BC364" s="151"/>
      <c r="BD364" s="151"/>
      <c r="BE364" s="151"/>
      <c r="BF364" s="151"/>
      <c r="BG364" s="151"/>
      <c r="BH364" s="151"/>
      <c r="BI364" s="151"/>
      <c r="BJ364" s="151"/>
      <c r="BK364" s="151"/>
      <c r="BL364" s="151"/>
      <c r="BM364" s="151"/>
      <c r="BN364" s="151"/>
      <c r="BO364" s="151"/>
      <c r="BP364" s="151"/>
      <c r="BQ364" s="151"/>
      <c r="BR364" s="151"/>
      <c r="BS364" s="151"/>
      <c r="BT364" s="151">
        <v>38</v>
      </c>
      <c r="BU364" s="151">
        <v>28</v>
      </c>
      <c r="BV364" s="151">
        <v>18</v>
      </c>
      <c r="BW364" s="151">
        <v>16</v>
      </c>
      <c r="BX364" s="151">
        <v>16</v>
      </c>
      <c r="BY364" s="151">
        <v>21</v>
      </c>
      <c r="BZ364" s="151">
        <v>14</v>
      </c>
      <c r="CA364" s="151">
        <v>14</v>
      </c>
      <c r="CB364" s="151">
        <v>14</v>
      </c>
      <c r="CC364" s="151">
        <v>14</v>
      </c>
      <c r="CD364" s="151">
        <v>17</v>
      </c>
      <c r="CE364" s="151"/>
      <c r="CF364" s="151"/>
      <c r="CG364" s="151"/>
      <c r="CH364" s="151"/>
      <c r="CI364" s="151"/>
      <c r="CJ364" s="151"/>
      <c r="CK364" s="151"/>
      <c r="CL364" s="151"/>
      <c r="CM364" s="151"/>
      <c r="CN364" s="151"/>
      <c r="CO364" s="151"/>
      <c r="CP364" s="151"/>
      <c r="CQ364" s="151"/>
      <c r="CR364" s="151"/>
      <c r="CS364" s="151"/>
      <c r="CT364" s="151"/>
      <c r="CU364" s="151"/>
      <c r="CV364" s="151"/>
      <c r="CW364" s="151"/>
      <c r="CX364" s="151"/>
      <c r="CY364" s="151"/>
      <c r="CZ364" s="151"/>
      <c r="DA364" s="151"/>
      <c r="DB364" s="151"/>
      <c r="DC364" s="151"/>
      <c r="DD364" s="151"/>
      <c r="DE364" s="151"/>
      <c r="DF364" s="151"/>
      <c r="DG364" s="151"/>
      <c r="DH364" s="151"/>
      <c r="DI364" s="151"/>
      <c r="DJ364" s="151"/>
      <c r="DK364" s="151"/>
      <c r="DL364" s="151">
        <v>18</v>
      </c>
      <c r="DM364" s="151">
        <v>18</v>
      </c>
      <c r="DN364" s="151">
        <v>18</v>
      </c>
      <c r="DO364" s="151">
        <v>18</v>
      </c>
      <c r="DP364" s="151">
        <v>18</v>
      </c>
      <c r="DQ364" s="151">
        <v>18</v>
      </c>
      <c r="DR364" s="151">
        <v>18</v>
      </c>
      <c r="DS364" s="151">
        <v>18</v>
      </c>
      <c r="DT364" s="151">
        <v>18</v>
      </c>
      <c r="DU364" s="151">
        <v>18</v>
      </c>
      <c r="DV364" s="151">
        <v>18</v>
      </c>
      <c r="DW364" s="151"/>
      <c r="DX364" s="151"/>
      <c r="DY364" s="151"/>
      <c r="DZ364" s="151"/>
      <c r="EA364" s="151"/>
      <c r="EB364" s="151"/>
      <c r="EC364" s="151"/>
      <c r="ED364" s="151"/>
      <c r="EE364" s="151"/>
      <c r="EF364" s="151"/>
      <c r="EG364" s="151"/>
      <c r="EH364" s="151"/>
      <c r="EI364" s="151"/>
      <c r="EJ364" s="151"/>
      <c r="EK364" s="151"/>
      <c r="EL364" s="151"/>
      <c r="EM364" s="151"/>
      <c r="EN364" s="151"/>
      <c r="EO364" s="151"/>
      <c r="EP364" s="151"/>
      <c r="EQ364" s="151"/>
      <c r="ER364" s="151"/>
      <c r="ES364" s="151"/>
      <c r="ET364" s="151"/>
      <c r="EU364" s="151"/>
      <c r="EV364" s="151"/>
      <c r="EW364" s="151"/>
      <c r="EX364" s="151"/>
      <c r="EY364" s="151"/>
      <c r="EZ364" s="151"/>
      <c r="FA364" s="151"/>
      <c r="FB364" s="151"/>
      <c r="FC364" s="151"/>
      <c r="FD364" s="151"/>
      <c r="FE364" s="151"/>
      <c r="FF364" s="151"/>
      <c r="FG364" s="151"/>
      <c r="FH364" s="151"/>
      <c r="FI364" s="151"/>
      <c r="FJ364" s="151"/>
      <c r="FK364" s="151"/>
      <c r="FL364" s="151"/>
      <c r="FM364" s="151"/>
      <c r="FN364" s="151"/>
      <c r="FO364" s="151"/>
      <c r="FP364" s="151"/>
      <c r="FQ364" s="151"/>
      <c r="FR364" s="151"/>
      <c r="FS364" s="151"/>
      <c r="FT364" s="151">
        <v>1</v>
      </c>
      <c r="FU364" s="151"/>
      <c r="FV364" s="151"/>
      <c r="FW364" s="151"/>
      <c r="FX364" s="151"/>
      <c r="FY364" s="151"/>
      <c r="FZ364" s="151"/>
      <c r="GA364" s="151"/>
      <c r="GB364" s="151"/>
      <c r="GC364" s="151"/>
      <c r="GD364" s="151"/>
      <c r="GE364" s="151"/>
      <c r="GF364" s="151"/>
      <c r="GG364" s="151"/>
      <c r="GH364" s="151"/>
      <c r="GI364" s="151"/>
      <c r="GJ364" s="151"/>
      <c r="GK364" s="151"/>
      <c r="GL364" s="151"/>
      <c r="GM364" s="151"/>
      <c r="GN364" s="151"/>
      <c r="GO364" s="151"/>
      <c r="GP364" s="151"/>
      <c r="GQ364" s="151"/>
      <c r="GR364" s="151"/>
      <c r="GS364" s="151"/>
      <c r="GT364" s="151"/>
      <c r="GU364" s="151"/>
    </row>
    <row r="365" spans="1:203" s="16" customFormat="1" ht="30" x14ac:dyDescent="0.25">
      <c r="A365" s="60" t="s">
        <v>252</v>
      </c>
      <c r="B365" s="60" t="s">
        <v>247</v>
      </c>
      <c r="C365" s="65" t="s">
        <v>258</v>
      </c>
      <c r="D365" s="61">
        <f t="shared" si="2368"/>
        <v>20</v>
      </c>
      <c r="E365" s="61">
        <f t="shared" ref="E365" si="2610">R365+AC365+AN365+AY365+BJ365+BU365+CF365+CQ365+DB365+DM365+DX365+EI365+ET365+FE365+FP365+GA365+GL365</f>
        <v>17</v>
      </c>
      <c r="F365" s="61">
        <f t="shared" ref="F365" si="2611">S365+AD365+AO365+AZ365+BK365+BV365+CG365+CR365+DC365+DN365+DY365+EJ365+EU365+FF365+FQ365+GB365+GM365</f>
        <v>11</v>
      </c>
      <c r="G365" s="61">
        <f t="shared" ref="G365" si="2612">T365+AE365+AP365+BA365+BL365+BW365+CH365+CS365+DD365+DO365+DZ365+EK365+EV365+FG365+FR365+GC365+GN365</f>
        <v>10</v>
      </c>
      <c r="H365" s="61">
        <f t="shared" ref="H365" si="2613">U365+AF365+AQ365+BB365+BM365+BX365+CI365+CT365+DE365+DP365+EA365+EL365+EW365+FH365+FS365+GD365+GO365</f>
        <v>13</v>
      </c>
      <c r="I365" s="61">
        <f t="shared" ref="I365" si="2614">V365+AG365+AR365+BC365+BN365+BY365+CJ365+CU365+DF365+DQ365+EB365+EM365+EX365+FI365+FT365+GE365+GP365</f>
        <v>12</v>
      </c>
      <c r="J365" s="61">
        <f t="shared" ref="J365" si="2615">W365+AH365+AS365+BD365+BO365+BZ365+CK365+CV365+DG365+DR365+EC365+EN365+EY365+FJ365+FU365+GF365+GQ365</f>
        <v>10</v>
      </c>
      <c r="K365" s="61">
        <f t="shared" ref="K365" si="2616">X365+AI365+AT365+BE365+BP365+CA365+CL365+CW365+DH365+DS365+ED365+EO365+EZ365+FK365+FV365+GG365+GR365</f>
        <v>10</v>
      </c>
      <c r="L365" s="61">
        <f t="shared" ref="L365" si="2617">Y365+AJ365+AU365+BF365+BQ365+CB365+CM365+CX365+DI365+DT365+EE365+EP365+FA365+FL365+FW365+GH365+GS365</f>
        <v>10</v>
      </c>
      <c r="M365" s="61">
        <f t="shared" ref="M365" si="2618">Z365+AK365+AV365+BG365+BR365+CC365+CN365+CY365+DJ365+DU365+EF365+EQ365+FB365+FM365+FX365+GI365+GT365</f>
        <v>11</v>
      </c>
      <c r="N365" s="61">
        <f t="shared" ref="N365" si="2619">AA365+AL365+AW365+BH365+BS365+CD365+CO365+CZ365+DK365+DV365+EG365+ER365+FC365+FN365+FY365+GJ365+GU365</f>
        <v>10</v>
      </c>
      <c r="O365" s="69"/>
      <c r="P365" s="129"/>
      <c r="Q365" s="163">
        <v>3</v>
      </c>
      <c r="R365" s="163">
        <v>3</v>
      </c>
      <c r="S365" s="163">
        <v>1</v>
      </c>
      <c r="T365" s="163">
        <v>1</v>
      </c>
      <c r="U365" s="163">
        <v>1</v>
      </c>
      <c r="V365" s="163">
        <v>1</v>
      </c>
      <c r="W365" s="163">
        <v>1</v>
      </c>
      <c r="X365" s="163">
        <v>1</v>
      </c>
      <c r="Y365" s="163">
        <v>1</v>
      </c>
      <c r="Z365" s="163">
        <v>1</v>
      </c>
      <c r="AA365" s="163">
        <v>1</v>
      </c>
      <c r="AB365" s="151"/>
      <c r="AC365" s="151"/>
      <c r="AD365" s="151"/>
      <c r="AE365" s="151"/>
      <c r="AF365" s="151"/>
      <c r="AG365" s="151"/>
      <c r="AH365" s="151"/>
      <c r="AI365" s="151"/>
      <c r="AJ365" s="151"/>
      <c r="AK365" s="151"/>
      <c r="AL365" s="151"/>
      <c r="AM365" s="151"/>
      <c r="AN365" s="151"/>
      <c r="AO365" s="151"/>
      <c r="AP365" s="151"/>
      <c r="AQ365" s="151"/>
      <c r="AR365" s="151"/>
      <c r="AS365" s="151"/>
      <c r="AT365" s="151"/>
      <c r="AU365" s="151"/>
      <c r="AV365" s="151"/>
      <c r="AW365" s="151"/>
      <c r="AX365" s="151"/>
      <c r="AY365" s="151"/>
      <c r="AZ365" s="151"/>
      <c r="BA365" s="151"/>
      <c r="BB365" s="151"/>
      <c r="BC365" s="151"/>
      <c r="BD365" s="151"/>
      <c r="BE365" s="151"/>
      <c r="BF365" s="151"/>
      <c r="BG365" s="151"/>
      <c r="BH365" s="151"/>
      <c r="BI365" s="151"/>
      <c r="BJ365" s="151"/>
      <c r="BK365" s="151"/>
      <c r="BL365" s="151"/>
      <c r="BM365" s="151"/>
      <c r="BN365" s="151"/>
      <c r="BO365" s="151"/>
      <c r="BP365" s="151"/>
      <c r="BQ365" s="151"/>
      <c r="BR365" s="151"/>
      <c r="BS365" s="151"/>
      <c r="BT365" s="151">
        <v>17</v>
      </c>
      <c r="BU365" s="151">
        <v>14</v>
      </c>
      <c r="BV365" s="151">
        <v>10</v>
      </c>
      <c r="BW365" s="151">
        <v>9</v>
      </c>
      <c r="BX365" s="151">
        <v>12</v>
      </c>
      <c r="BY365" s="151">
        <v>11</v>
      </c>
      <c r="BZ365" s="151">
        <v>9</v>
      </c>
      <c r="CA365" s="151">
        <v>9</v>
      </c>
      <c r="CB365" s="151">
        <v>9</v>
      </c>
      <c r="CC365" s="151">
        <v>10</v>
      </c>
      <c r="CD365" s="151">
        <v>9</v>
      </c>
      <c r="CE365" s="151"/>
      <c r="CF365" s="151"/>
      <c r="CG365" s="151"/>
      <c r="CH365" s="151"/>
      <c r="CI365" s="151"/>
      <c r="CJ365" s="151"/>
      <c r="CK365" s="151"/>
      <c r="CL365" s="151"/>
      <c r="CM365" s="151"/>
      <c r="CN365" s="151"/>
      <c r="CO365" s="151"/>
      <c r="CP365" s="151"/>
      <c r="CQ365" s="151"/>
      <c r="CR365" s="151"/>
      <c r="CS365" s="151"/>
      <c r="CT365" s="151"/>
      <c r="CU365" s="151"/>
      <c r="CV365" s="151"/>
      <c r="CW365" s="151"/>
      <c r="CX365" s="151"/>
      <c r="CY365" s="151"/>
      <c r="CZ365" s="151"/>
      <c r="DA365" s="151"/>
      <c r="DB365" s="151"/>
      <c r="DC365" s="151"/>
      <c r="DD365" s="151"/>
      <c r="DE365" s="151"/>
      <c r="DF365" s="151"/>
      <c r="DG365" s="151"/>
      <c r="DH365" s="151"/>
      <c r="DI365" s="151"/>
      <c r="DJ365" s="151"/>
      <c r="DK365" s="151"/>
      <c r="DL365" s="151"/>
      <c r="DM365" s="151"/>
      <c r="DN365" s="151"/>
      <c r="DO365" s="151"/>
      <c r="DP365" s="151"/>
      <c r="DQ365" s="151"/>
      <c r="DR365" s="151"/>
      <c r="DS365" s="151"/>
      <c r="DT365" s="151"/>
      <c r="DU365" s="151"/>
      <c r="DV365" s="151"/>
      <c r="DW365" s="151"/>
      <c r="DX365" s="151"/>
      <c r="DY365" s="151"/>
      <c r="DZ365" s="151"/>
      <c r="EA365" s="151"/>
      <c r="EB365" s="151"/>
      <c r="EC365" s="151"/>
      <c r="ED365" s="151"/>
      <c r="EE365" s="151"/>
      <c r="EF365" s="151"/>
      <c r="EG365" s="151"/>
      <c r="EH365" s="151"/>
      <c r="EI365" s="151"/>
      <c r="EJ365" s="151"/>
      <c r="EK365" s="151"/>
      <c r="EL365" s="151"/>
      <c r="EM365" s="151"/>
      <c r="EN365" s="151"/>
      <c r="EO365" s="151"/>
      <c r="EP365" s="151"/>
      <c r="EQ365" s="151"/>
      <c r="ER365" s="151"/>
      <c r="ES365" s="151"/>
      <c r="ET365" s="151"/>
      <c r="EU365" s="151"/>
      <c r="EV365" s="151"/>
      <c r="EW365" s="151"/>
      <c r="EX365" s="151"/>
      <c r="EY365" s="151"/>
      <c r="EZ365" s="151"/>
      <c r="FA365" s="151"/>
      <c r="FB365" s="151"/>
      <c r="FC365" s="151"/>
      <c r="FD365" s="151"/>
      <c r="FE365" s="151"/>
      <c r="FF365" s="151"/>
      <c r="FG365" s="151"/>
      <c r="FH365" s="151"/>
      <c r="FI365" s="151"/>
      <c r="FJ365" s="151"/>
      <c r="FK365" s="151"/>
      <c r="FL365" s="151"/>
      <c r="FM365" s="151"/>
      <c r="FN365" s="151"/>
      <c r="FO365" s="151"/>
      <c r="FP365" s="151"/>
      <c r="FQ365" s="151"/>
      <c r="FR365" s="151"/>
      <c r="FS365" s="151"/>
      <c r="FT365" s="151"/>
      <c r="FU365" s="151"/>
      <c r="FV365" s="151"/>
      <c r="FW365" s="151"/>
      <c r="FX365" s="151"/>
      <c r="FY365" s="151"/>
      <c r="FZ365" s="151"/>
      <c r="GA365" s="151"/>
      <c r="GB365" s="151"/>
      <c r="GC365" s="151"/>
      <c r="GD365" s="151"/>
      <c r="GE365" s="151"/>
      <c r="GF365" s="151"/>
      <c r="GG365" s="151"/>
      <c r="GH365" s="151"/>
      <c r="GI365" s="151"/>
      <c r="GJ365" s="151"/>
      <c r="GK365" s="151"/>
      <c r="GL365" s="151"/>
      <c r="GM365" s="151"/>
      <c r="GN365" s="151"/>
      <c r="GO365" s="151"/>
      <c r="GP365" s="151"/>
      <c r="GQ365" s="151"/>
      <c r="GR365" s="151"/>
      <c r="GS365" s="151"/>
      <c r="GT365" s="151"/>
      <c r="GU365" s="151"/>
    </row>
    <row r="366" spans="1:203" s="16" customFormat="1" ht="30" x14ac:dyDescent="0.25">
      <c r="A366" s="60" t="s">
        <v>253</v>
      </c>
      <c r="B366" s="60" t="s">
        <v>248</v>
      </c>
      <c r="C366" s="65" t="s">
        <v>258</v>
      </c>
      <c r="D366" s="61">
        <f t="shared" si="2368"/>
        <v>49</v>
      </c>
      <c r="E366" s="61">
        <f t="shared" ref="E366" si="2620">R366+AC366+AN366+AY366+BJ366+BU366+CF366+CQ366+DB366+DM366+DX366+EI366+ET366+FE366+FP366+GA366+GL366</f>
        <v>44</v>
      </c>
      <c r="F366" s="61">
        <f t="shared" ref="F366" si="2621">S366+AD366+AO366+AZ366+BK366+BV366+CG366+CR366+DC366+DN366+DY366+EJ366+EU366+FF366+FQ366+GB366+GM366</f>
        <v>36</v>
      </c>
      <c r="G366" s="61">
        <f t="shared" ref="G366" si="2622">T366+AE366+AP366+BA366+BL366+BW366+CH366+CS366+DD366+DO366+DZ366+EK366+EV366+FG366+FR366+GC366+GN366</f>
        <v>35</v>
      </c>
      <c r="H366" s="61">
        <f t="shared" ref="H366" si="2623">U366+AF366+AQ366+BB366+BM366+BX366+CI366+CT366+DE366+DP366+EA366+EL366+EW366+FH366+FS366+GD366+GO366</f>
        <v>35</v>
      </c>
      <c r="I366" s="61">
        <f t="shared" ref="I366" si="2624">V366+AG366+AR366+BC366+BN366+BY366+CJ366+CU366+DF366+DQ366+EB366+EM366+EX366+FI366+FT366+GE366+GP366</f>
        <v>37</v>
      </c>
      <c r="J366" s="61">
        <f t="shared" ref="J366" si="2625">W366+AH366+AS366+BD366+BO366+BZ366+CK366+CV366+DG366+DR366+EC366+EN366+EY366+FJ366+FU366+GF366+GQ366</f>
        <v>34</v>
      </c>
      <c r="K366" s="61">
        <f t="shared" ref="K366" si="2626">X366+AI366+AT366+BE366+BP366+CA366+CL366+CW366+DH366+DS366+ED366+EO366+EZ366+FK366+FV366+GG366+GR366</f>
        <v>33</v>
      </c>
      <c r="L366" s="61">
        <f t="shared" ref="L366" si="2627">Y366+AJ366+AU366+BF366+BQ366+CB366+CM366+CX366+DI366+DT366+EE366+EP366+FA366+FL366+FW366+GH366+GS366</f>
        <v>35</v>
      </c>
      <c r="M366" s="61">
        <f t="shared" ref="M366" si="2628">Z366+AK366+AV366+BG366+BR366+CC366+CN366+CY366+DJ366+DU366+EF366+EQ366+FB366+FM366+FX366+GI366+GT366</f>
        <v>33</v>
      </c>
      <c r="N366" s="61">
        <f t="shared" ref="N366" si="2629">AA366+AL366+AW366+BH366+BS366+CD366+CO366+CZ366+DK366+DV366+EG366+ER366+FC366+FN366+FY366+GJ366+GU366</f>
        <v>34</v>
      </c>
      <c r="O366" s="69">
        <v>20</v>
      </c>
      <c r="P366" s="129"/>
      <c r="Q366" s="163">
        <v>3</v>
      </c>
      <c r="R366" s="163">
        <v>3</v>
      </c>
      <c r="S366" s="163">
        <v>1</v>
      </c>
      <c r="T366" s="163">
        <v>1</v>
      </c>
      <c r="U366" s="163">
        <v>1</v>
      </c>
      <c r="V366" s="163">
        <v>1</v>
      </c>
      <c r="W366" s="163">
        <v>1</v>
      </c>
      <c r="X366" s="163">
        <v>1</v>
      </c>
      <c r="Y366" s="163">
        <v>1</v>
      </c>
      <c r="Z366" s="163">
        <v>1</v>
      </c>
      <c r="AA366" s="163">
        <v>1</v>
      </c>
      <c r="AB366" s="151"/>
      <c r="AC366" s="151"/>
      <c r="AD366" s="151"/>
      <c r="AE366" s="151"/>
      <c r="AF366" s="151"/>
      <c r="AG366" s="151"/>
      <c r="AH366" s="151"/>
      <c r="AI366" s="151"/>
      <c r="AJ366" s="151"/>
      <c r="AK366" s="151"/>
      <c r="AL366" s="151"/>
      <c r="AM366" s="151"/>
      <c r="AN366" s="151"/>
      <c r="AO366" s="151"/>
      <c r="AP366" s="151"/>
      <c r="AQ366" s="151"/>
      <c r="AR366" s="151"/>
      <c r="AS366" s="151"/>
      <c r="AT366" s="151"/>
      <c r="AU366" s="151"/>
      <c r="AV366" s="151"/>
      <c r="AW366" s="151"/>
      <c r="AX366" s="151"/>
      <c r="AY366" s="151"/>
      <c r="AZ366" s="151"/>
      <c r="BA366" s="151"/>
      <c r="BB366" s="151"/>
      <c r="BC366" s="151"/>
      <c r="BD366" s="151"/>
      <c r="BE366" s="151"/>
      <c r="BF366" s="151"/>
      <c r="BG366" s="151"/>
      <c r="BH366" s="151"/>
      <c r="BI366" s="151"/>
      <c r="BJ366" s="151"/>
      <c r="BK366" s="151"/>
      <c r="BL366" s="151"/>
      <c r="BM366" s="151"/>
      <c r="BN366" s="151"/>
      <c r="BO366" s="151"/>
      <c r="BP366" s="151"/>
      <c r="BQ366" s="151"/>
      <c r="BR366" s="151"/>
      <c r="BS366" s="151"/>
      <c r="BT366" s="151">
        <v>22</v>
      </c>
      <c r="BU366" s="151">
        <v>17</v>
      </c>
      <c r="BV366" s="151">
        <v>11</v>
      </c>
      <c r="BW366" s="151">
        <v>10</v>
      </c>
      <c r="BX366" s="151">
        <v>10</v>
      </c>
      <c r="BY366" s="151">
        <v>12</v>
      </c>
      <c r="BZ366" s="151">
        <v>9</v>
      </c>
      <c r="CA366" s="151">
        <v>8</v>
      </c>
      <c r="CB366" s="151">
        <v>10</v>
      </c>
      <c r="CC366" s="151">
        <v>8</v>
      </c>
      <c r="CD366" s="151">
        <v>9</v>
      </c>
      <c r="CE366" s="151"/>
      <c r="CF366" s="151"/>
      <c r="CG366" s="151"/>
      <c r="CH366" s="151"/>
      <c r="CI366" s="151"/>
      <c r="CJ366" s="151"/>
      <c r="CK366" s="151"/>
      <c r="CL366" s="151"/>
      <c r="CM366" s="151"/>
      <c r="CN366" s="151"/>
      <c r="CO366" s="151"/>
      <c r="CP366" s="151"/>
      <c r="CQ366" s="151"/>
      <c r="CR366" s="151"/>
      <c r="CS366" s="151"/>
      <c r="CT366" s="151"/>
      <c r="CU366" s="151"/>
      <c r="CV366" s="151"/>
      <c r="CW366" s="151"/>
      <c r="CX366" s="151"/>
      <c r="CY366" s="151"/>
      <c r="CZ366" s="151"/>
      <c r="DA366" s="151">
        <v>4</v>
      </c>
      <c r="DB366" s="151">
        <v>4</v>
      </c>
      <c r="DC366" s="151">
        <v>4</v>
      </c>
      <c r="DD366" s="151">
        <v>4</v>
      </c>
      <c r="DE366" s="151">
        <v>4</v>
      </c>
      <c r="DF366" s="151">
        <v>4</v>
      </c>
      <c r="DG366" s="151">
        <v>4</v>
      </c>
      <c r="DH366" s="151">
        <v>4</v>
      </c>
      <c r="DI366" s="151">
        <v>4</v>
      </c>
      <c r="DJ366" s="151">
        <v>4</v>
      </c>
      <c r="DK366" s="151">
        <v>4</v>
      </c>
      <c r="DL366" s="151">
        <v>18</v>
      </c>
      <c r="DM366" s="151">
        <v>18</v>
      </c>
      <c r="DN366" s="151">
        <v>18</v>
      </c>
      <c r="DO366" s="151">
        <v>18</v>
      </c>
      <c r="DP366" s="151">
        <v>18</v>
      </c>
      <c r="DQ366" s="151">
        <v>18</v>
      </c>
      <c r="DR366" s="151">
        <v>18</v>
      </c>
      <c r="DS366" s="151">
        <v>18</v>
      </c>
      <c r="DT366" s="151">
        <v>18</v>
      </c>
      <c r="DU366" s="151">
        <v>18</v>
      </c>
      <c r="DV366" s="151">
        <v>18</v>
      </c>
      <c r="DW366" s="151"/>
      <c r="DX366" s="151"/>
      <c r="DY366" s="151"/>
      <c r="DZ366" s="151"/>
      <c r="EA366" s="151"/>
      <c r="EB366" s="151"/>
      <c r="EC366" s="151"/>
      <c r="ED366" s="151"/>
      <c r="EE366" s="151"/>
      <c r="EF366" s="151"/>
      <c r="EG366" s="151"/>
      <c r="EH366" s="151">
        <v>2</v>
      </c>
      <c r="EI366" s="151">
        <v>2</v>
      </c>
      <c r="EJ366" s="151">
        <v>2</v>
      </c>
      <c r="EK366" s="151">
        <v>2</v>
      </c>
      <c r="EL366" s="151">
        <v>2</v>
      </c>
      <c r="EM366" s="151">
        <v>2</v>
      </c>
      <c r="EN366" s="151">
        <v>2</v>
      </c>
      <c r="EO366" s="151">
        <v>2</v>
      </c>
      <c r="EP366" s="151">
        <v>2</v>
      </c>
      <c r="EQ366" s="151">
        <v>2</v>
      </c>
      <c r="ER366" s="151">
        <v>2</v>
      </c>
      <c r="ES366" s="151"/>
      <c r="ET366" s="151"/>
      <c r="EU366" s="151"/>
      <c r="EV366" s="151"/>
      <c r="EW366" s="151"/>
      <c r="EX366" s="151"/>
      <c r="EY366" s="151"/>
      <c r="EZ366" s="151"/>
      <c r="FA366" s="151"/>
      <c r="FB366" s="151"/>
      <c r="FC366" s="151"/>
      <c r="FD366" s="151"/>
      <c r="FE366" s="151"/>
      <c r="FF366" s="151"/>
      <c r="FG366" s="151"/>
      <c r="FH366" s="151"/>
      <c r="FI366" s="151"/>
      <c r="FJ366" s="151"/>
      <c r="FK366" s="151"/>
      <c r="FL366" s="151"/>
      <c r="FM366" s="151"/>
      <c r="FN366" s="151"/>
      <c r="FO366" s="151"/>
      <c r="FP366" s="151"/>
      <c r="FQ366" s="151"/>
      <c r="FR366" s="151"/>
      <c r="FS366" s="151"/>
      <c r="FT366" s="151"/>
      <c r="FU366" s="151"/>
      <c r="FV366" s="151"/>
      <c r="FW366" s="151"/>
      <c r="FX366" s="151"/>
      <c r="FY366" s="151"/>
      <c r="FZ366" s="151"/>
      <c r="GA366" s="151"/>
      <c r="GB366" s="151"/>
      <c r="GC366" s="151"/>
      <c r="GD366" s="151"/>
      <c r="GE366" s="151"/>
      <c r="GF366" s="151"/>
      <c r="GG366" s="151"/>
      <c r="GH366" s="151"/>
      <c r="GI366" s="151"/>
      <c r="GJ366" s="151"/>
      <c r="GK366" s="151"/>
      <c r="GL366" s="151"/>
      <c r="GM366" s="151"/>
      <c r="GN366" s="151"/>
      <c r="GO366" s="151"/>
      <c r="GP366" s="151"/>
      <c r="GQ366" s="151"/>
      <c r="GR366" s="151"/>
      <c r="GS366" s="151"/>
      <c r="GT366" s="151"/>
      <c r="GU366" s="151"/>
    </row>
    <row r="367" spans="1:203" s="16" customFormat="1" ht="30" x14ac:dyDescent="0.25">
      <c r="A367" s="60" t="s">
        <v>254</v>
      </c>
      <c r="B367" s="60" t="s">
        <v>255</v>
      </c>
      <c r="C367" s="74" t="s">
        <v>258</v>
      </c>
      <c r="D367" s="61">
        <f t="shared" si="2368"/>
        <v>10</v>
      </c>
      <c r="E367" s="61">
        <f t="shared" ref="E367" si="2630">R367+AC367+AN367+AY367+BJ367+BU367+CF367+CQ367+DB367+DM367+DX367+EI367+ET367+FE367+FP367+GA367+GL367</f>
        <v>10</v>
      </c>
      <c r="F367" s="61">
        <f t="shared" ref="F367" si="2631">S367+AD367+AO367+AZ367+BK367+BV367+CG367+CR367+DC367+DN367+DY367+EJ367+EU367+FF367+FQ367+GB367+GM367</f>
        <v>8</v>
      </c>
      <c r="G367" s="61">
        <f t="shared" ref="G367" si="2632">T367+AE367+AP367+BA367+BL367+BW367+CH367+CS367+DD367+DO367+DZ367+EK367+EV367+FG367+FR367+GC367+GN367</f>
        <v>7</v>
      </c>
      <c r="H367" s="61">
        <f t="shared" ref="H367" si="2633">U367+AF367+AQ367+BB367+BM367+BX367+CI367+CT367+DE367+DP367+EA367+EL367+EW367+FH367+FS367+GD367+GO367</f>
        <v>7</v>
      </c>
      <c r="I367" s="61">
        <f t="shared" ref="I367" si="2634">V367+AG367+AR367+BC367+BN367+BY367+CJ367+CU367+DF367+DQ367+EB367+EM367+EX367+FI367+FT367+GE367+GP367</f>
        <v>11</v>
      </c>
      <c r="J367" s="61">
        <f t="shared" ref="J367" si="2635">W367+AH367+AS367+BD367+BO367+BZ367+CK367+CV367+DG367+DR367+EC367+EN367+EY367+FJ367+FU367+GF367+GQ367</f>
        <v>7</v>
      </c>
      <c r="K367" s="61">
        <f t="shared" ref="K367" si="2636">X367+AI367+AT367+BE367+BP367+CA367+CL367+CW367+DH367+DS367+ED367+EO367+EZ367+FK367+FV367+GG367+GR367</f>
        <v>7</v>
      </c>
      <c r="L367" s="61">
        <f t="shared" ref="L367" si="2637">Y367+AJ367+AU367+BF367+BQ367+CB367+CM367+CX367+DI367+DT367+EE367+EP367+FA367+FL367+FW367+GH367+GS367</f>
        <v>8</v>
      </c>
      <c r="M367" s="61">
        <f t="shared" ref="M367" si="2638">Z367+AK367+AV367+BG367+BR367+CC367+CN367+CY367+DJ367+DU367+EF367+EQ367+FB367+FM367+FX367+GI367+GT367</f>
        <v>7</v>
      </c>
      <c r="N367" s="61">
        <f t="shared" ref="N367" si="2639">AA367+AL367+AW367+BH367+BS367+CD367+CO367+CZ367+DK367+DV367+EG367+ER367+FC367+FN367+FY367+GJ367+GU367</f>
        <v>7</v>
      </c>
      <c r="O367" s="69"/>
      <c r="P367" s="129"/>
      <c r="Q367" s="163">
        <v>3</v>
      </c>
      <c r="R367" s="163">
        <v>3</v>
      </c>
      <c r="S367" s="163">
        <v>1</v>
      </c>
      <c r="T367" s="163">
        <v>1</v>
      </c>
      <c r="U367" s="163">
        <v>1</v>
      </c>
      <c r="V367" s="163">
        <v>1</v>
      </c>
      <c r="W367" s="163">
        <v>1</v>
      </c>
      <c r="X367" s="163">
        <v>1</v>
      </c>
      <c r="Y367" s="163">
        <v>1</v>
      </c>
      <c r="Z367" s="163">
        <v>1</v>
      </c>
      <c r="AA367" s="163">
        <v>1</v>
      </c>
      <c r="AB367" s="151"/>
      <c r="AC367" s="151"/>
      <c r="AD367" s="151"/>
      <c r="AE367" s="151"/>
      <c r="AF367" s="151"/>
      <c r="AG367" s="151"/>
      <c r="AH367" s="151"/>
      <c r="AI367" s="151"/>
      <c r="AJ367" s="151"/>
      <c r="AK367" s="151"/>
      <c r="AL367" s="151"/>
      <c r="AM367" s="151"/>
      <c r="AN367" s="151"/>
      <c r="AO367" s="151"/>
      <c r="AP367" s="151"/>
      <c r="AQ367" s="151"/>
      <c r="AR367" s="151"/>
      <c r="AS367" s="151"/>
      <c r="AT367" s="151"/>
      <c r="AU367" s="151"/>
      <c r="AV367" s="151"/>
      <c r="AW367" s="151"/>
      <c r="AX367" s="151"/>
      <c r="AY367" s="151"/>
      <c r="AZ367" s="151"/>
      <c r="BA367" s="151"/>
      <c r="BB367" s="151"/>
      <c r="BC367" s="151"/>
      <c r="BD367" s="151"/>
      <c r="BE367" s="151"/>
      <c r="BF367" s="151"/>
      <c r="BG367" s="151"/>
      <c r="BH367" s="151"/>
      <c r="BI367" s="151"/>
      <c r="BJ367" s="151"/>
      <c r="BK367" s="151"/>
      <c r="BL367" s="151"/>
      <c r="BM367" s="151"/>
      <c r="BN367" s="151"/>
      <c r="BO367" s="151"/>
      <c r="BP367" s="151"/>
      <c r="BQ367" s="151"/>
      <c r="BR367" s="151"/>
      <c r="BS367" s="151"/>
      <c r="BT367" s="151">
        <v>7</v>
      </c>
      <c r="BU367" s="151">
        <v>7</v>
      </c>
      <c r="BV367" s="151">
        <v>7</v>
      </c>
      <c r="BW367" s="151">
        <v>6</v>
      </c>
      <c r="BX367" s="151">
        <v>6</v>
      </c>
      <c r="BY367" s="151">
        <v>10</v>
      </c>
      <c r="BZ367" s="151">
        <v>6</v>
      </c>
      <c r="CA367" s="151">
        <v>6</v>
      </c>
      <c r="CB367" s="151">
        <v>7</v>
      </c>
      <c r="CC367" s="151">
        <v>6</v>
      </c>
      <c r="CD367" s="151">
        <v>6</v>
      </c>
      <c r="CE367" s="151"/>
      <c r="CF367" s="151"/>
      <c r="CG367" s="151"/>
      <c r="CH367" s="151"/>
      <c r="CI367" s="151"/>
      <c r="CJ367" s="151"/>
      <c r="CK367" s="151"/>
      <c r="CL367" s="151"/>
      <c r="CM367" s="151"/>
      <c r="CN367" s="151"/>
      <c r="CO367" s="151"/>
      <c r="CP367" s="151"/>
      <c r="CQ367" s="151"/>
      <c r="CR367" s="151"/>
      <c r="CS367" s="151"/>
      <c r="CT367" s="151"/>
      <c r="CU367" s="151"/>
      <c r="CV367" s="151"/>
      <c r="CW367" s="151"/>
      <c r="CX367" s="151"/>
      <c r="CY367" s="151"/>
      <c r="CZ367" s="151"/>
      <c r="DA367" s="151"/>
      <c r="DB367" s="151"/>
      <c r="DC367" s="151"/>
      <c r="DD367" s="151"/>
      <c r="DE367" s="151"/>
      <c r="DF367" s="151"/>
      <c r="DG367" s="151"/>
      <c r="DH367" s="151"/>
      <c r="DI367" s="151"/>
      <c r="DJ367" s="151"/>
      <c r="DK367" s="151"/>
      <c r="DL367" s="151"/>
      <c r="DM367" s="151"/>
      <c r="DN367" s="151"/>
      <c r="DO367" s="151"/>
      <c r="DP367" s="151"/>
      <c r="DQ367" s="151"/>
      <c r="DR367" s="151"/>
      <c r="DS367" s="151"/>
      <c r="DT367" s="151"/>
      <c r="DU367" s="151"/>
      <c r="DV367" s="151"/>
      <c r="DW367" s="151"/>
      <c r="DX367" s="151"/>
      <c r="DY367" s="151"/>
      <c r="DZ367" s="151"/>
      <c r="EA367" s="151"/>
      <c r="EB367" s="151"/>
      <c r="EC367" s="151"/>
      <c r="ED367" s="151"/>
      <c r="EE367" s="151"/>
      <c r="EF367" s="151"/>
      <c r="EG367" s="151"/>
      <c r="EH367" s="151"/>
      <c r="EI367" s="151"/>
      <c r="EJ367" s="151"/>
      <c r="EK367" s="151"/>
      <c r="EL367" s="151"/>
      <c r="EM367" s="151"/>
      <c r="EN367" s="151"/>
      <c r="EO367" s="151"/>
      <c r="EP367" s="151"/>
      <c r="EQ367" s="151"/>
      <c r="ER367" s="151"/>
      <c r="ES367" s="151"/>
      <c r="ET367" s="151"/>
      <c r="EU367" s="151"/>
      <c r="EV367" s="151"/>
      <c r="EW367" s="151"/>
      <c r="EX367" s="151"/>
      <c r="EY367" s="151"/>
      <c r="EZ367" s="151"/>
      <c r="FA367" s="151"/>
      <c r="FB367" s="151"/>
      <c r="FC367" s="151"/>
      <c r="FD367" s="151"/>
      <c r="FE367" s="151"/>
      <c r="FF367" s="151"/>
      <c r="FG367" s="151"/>
      <c r="FH367" s="151"/>
      <c r="FI367" s="151"/>
      <c r="FJ367" s="151"/>
      <c r="FK367" s="151"/>
      <c r="FL367" s="151"/>
      <c r="FM367" s="151"/>
      <c r="FN367" s="151"/>
      <c r="FO367" s="151"/>
      <c r="FP367" s="151"/>
      <c r="FQ367" s="151"/>
      <c r="FR367" s="151"/>
      <c r="FS367" s="151"/>
      <c r="FT367" s="151"/>
      <c r="FU367" s="151"/>
      <c r="FV367" s="151"/>
      <c r="FW367" s="151"/>
      <c r="FX367" s="151"/>
      <c r="FY367" s="151"/>
      <c r="FZ367" s="151"/>
      <c r="GA367" s="151"/>
      <c r="GB367" s="151"/>
      <c r="GC367" s="151"/>
      <c r="GD367" s="151"/>
      <c r="GE367" s="151"/>
      <c r="GF367" s="151"/>
      <c r="GG367" s="151"/>
      <c r="GH367" s="151"/>
      <c r="GI367" s="151"/>
      <c r="GJ367" s="151"/>
      <c r="GK367" s="151"/>
      <c r="GL367" s="151"/>
      <c r="GM367" s="151"/>
      <c r="GN367" s="151"/>
      <c r="GO367" s="151"/>
      <c r="GP367" s="151"/>
      <c r="GQ367" s="151"/>
      <c r="GR367" s="151"/>
      <c r="GS367" s="151"/>
      <c r="GT367" s="151"/>
      <c r="GU367" s="151"/>
    </row>
    <row r="368" spans="1:203" s="16" customFormat="1" ht="30" x14ac:dyDescent="0.25">
      <c r="A368" s="60" t="s">
        <v>256</v>
      </c>
      <c r="B368" s="60" t="s">
        <v>257</v>
      </c>
      <c r="C368" s="74" t="s">
        <v>258</v>
      </c>
      <c r="D368" s="61">
        <f t="shared" si="2368"/>
        <v>6</v>
      </c>
      <c r="E368" s="61">
        <f t="shared" ref="E368" si="2640">R368+AC368+AN368+AY368+BJ368+BU368+CF368+CQ368+DB368+DM368+DX368+EI368+ET368+FE368+FP368+GA368+GL368</f>
        <v>6</v>
      </c>
      <c r="F368" s="61">
        <f t="shared" ref="F368" si="2641">S368+AD368+AO368+AZ368+BK368+BV368+CG368+CR368+DC368+DN368+DY368+EJ368+EU368+FF368+FQ368+GB368+GM368</f>
        <v>4</v>
      </c>
      <c r="G368" s="61">
        <f t="shared" ref="G368" si="2642">T368+AE368+AP368+BA368+BL368+BW368+CH368+CS368+DD368+DO368+DZ368+EK368+EV368+FG368+FR368+GC368+GN368</f>
        <v>4</v>
      </c>
      <c r="H368" s="61">
        <f t="shared" ref="H368" si="2643">U368+AF368+AQ368+BB368+BM368+BX368+CI368+CT368+DE368+DP368+EA368+EL368+EW368+FH368+FS368+GD368+GO368</f>
        <v>4</v>
      </c>
      <c r="I368" s="61">
        <f t="shared" ref="I368" si="2644">V368+AG368+AR368+BC368+BN368+BY368+CJ368+CU368+DF368+DQ368+EB368+EM368+EX368+FI368+FT368+GE368+GP368</f>
        <v>4</v>
      </c>
      <c r="J368" s="61">
        <f t="shared" ref="J368" si="2645">W368+AH368+AS368+BD368+BO368+BZ368+CK368+CV368+DG368+DR368+EC368+EN368+EY368+FJ368+FU368+GF368+GQ368</f>
        <v>4</v>
      </c>
      <c r="K368" s="61">
        <f t="shared" ref="K368" si="2646">X368+AI368+AT368+BE368+BP368+CA368+CL368+CW368+DH368+DS368+ED368+EO368+EZ368+FK368+FV368+GG368+GR368</f>
        <v>4</v>
      </c>
      <c r="L368" s="61">
        <f t="shared" ref="L368" si="2647">Y368+AJ368+AU368+BF368+BQ368+CB368+CM368+CX368+DI368+DT368+EE368+EP368+FA368+FL368+FW368+GH368+GS368</f>
        <v>4</v>
      </c>
      <c r="M368" s="61">
        <f t="shared" ref="M368" si="2648">Z368+AK368+AV368+BG368+BR368+CC368+CN368+CY368+DJ368+DU368+EF368+EQ368+FB368+FM368+FX368+GI368+GT368</f>
        <v>4</v>
      </c>
      <c r="N368" s="61">
        <f t="shared" ref="N368" si="2649">AA368+AL368+AW368+BH368+BS368+CD368+CO368+CZ368+DK368+DV368+EG368+ER368+FC368+FN368+FY368+GJ368+GU368</f>
        <v>4</v>
      </c>
      <c r="O368" s="69"/>
      <c r="P368" s="129"/>
      <c r="Q368" s="163">
        <v>3</v>
      </c>
      <c r="R368" s="163">
        <v>3</v>
      </c>
      <c r="S368" s="163">
        <v>1</v>
      </c>
      <c r="T368" s="163">
        <v>1</v>
      </c>
      <c r="U368" s="163">
        <v>1</v>
      </c>
      <c r="V368" s="163">
        <v>1</v>
      </c>
      <c r="W368" s="163">
        <v>1</v>
      </c>
      <c r="X368" s="163">
        <v>1</v>
      </c>
      <c r="Y368" s="163">
        <v>1</v>
      </c>
      <c r="Z368" s="163">
        <v>1</v>
      </c>
      <c r="AA368" s="163">
        <v>1</v>
      </c>
      <c r="AB368" s="151"/>
      <c r="AC368" s="151"/>
      <c r="AD368" s="151"/>
      <c r="AE368" s="151"/>
      <c r="AF368" s="151"/>
      <c r="AG368" s="151"/>
      <c r="AH368" s="151"/>
      <c r="AI368" s="151"/>
      <c r="AJ368" s="151"/>
      <c r="AK368" s="151"/>
      <c r="AL368" s="151"/>
      <c r="AM368" s="151"/>
      <c r="AN368" s="151"/>
      <c r="AO368" s="151"/>
      <c r="AP368" s="151"/>
      <c r="AQ368" s="151"/>
      <c r="AR368" s="151"/>
      <c r="AS368" s="151"/>
      <c r="AT368" s="151"/>
      <c r="AU368" s="151"/>
      <c r="AV368" s="151"/>
      <c r="AW368" s="151"/>
      <c r="AX368" s="151"/>
      <c r="AY368" s="151"/>
      <c r="AZ368" s="151"/>
      <c r="BA368" s="151"/>
      <c r="BB368" s="151"/>
      <c r="BC368" s="151"/>
      <c r="BD368" s="151"/>
      <c r="BE368" s="151"/>
      <c r="BF368" s="151"/>
      <c r="BG368" s="151"/>
      <c r="BH368" s="151"/>
      <c r="BI368" s="151"/>
      <c r="BJ368" s="151"/>
      <c r="BK368" s="151"/>
      <c r="BL368" s="151"/>
      <c r="BM368" s="151"/>
      <c r="BN368" s="151"/>
      <c r="BO368" s="151"/>
      <c r="BP368" s="151"/>
      <c r="BQ368" s="151"/>
      <c r="BR368" s="151"/>
      <c r="BS368" s="151"/>
      <c r="BT368" s="151">
        <v>3</v>
      </c>
      <c r="BU368" s="151">
        <v>3</v>
      </c>
      <c r="BV368" s="151">
        <v>3</v>
      </c>
      <c r="BW368" s="151">
        <v>3</v>
      </c>
      <c r="BX368" s="151">
        <v>3</v>
      </c>
      <c r="BY368" s="151">
        <v>3</v>
      </c>
      <c r="BZ368" s="151">
        <v>3</v>
      </c>
      <c r="CA368" s="151">
        <v>3</v>
      </c>
      <c r="CB368" s="151">
        <v>3</v>
      </c>
      <c r="CC368" s="151">
        <v>3</v>
      </c>
      <c r="CD368" s="151">
        <v>3</v>
      </c>
      <c r="CE368" s="151"/>
      <c r="CF368" s="151"/>
      <c r="CG368" s="151"/>
      <c r="CH368" s="151"/>
      <c r="CI368" s="151"/>
      <c r="CJ368" s="151"/>
      <c r="CK368" s="151"/>
      <c r="CL368" s="151"/>
      <c r="CM368" s="151"/>
      <c r="CN368" s="151"/>
      <c r="CO368" s="151"/>
      <c r="CP368" s="151"/>
      <c r="CQ368" s="151"/>
      <c r="CR368" s="151"/>
      <c r="CS368" s="151"/>
      <c r="CT368" s="151"/>
      <c r="CU368" s="151"/>
      <c r="CV368" s="151"/>
      <c r="CW368" s="151"/>
      <c r="CX368" s="151"/>
      <c r="CY368" s="151"/>
      <c r="CZ368" s="151"/>
      <c r="DA368" s="151"/>
      <c r="DB368" s="151"/>
      <c r="DC368" s="151"/>
      <c r="DD368" s="151"/>
      <c r="DE368" s="151"/>
      <c r="DF368" s="151"/>
      <c r="DG368" s="151"/>
      <c r="DH368" s="151"/>
      <c r="DI368" s="151"/>
      <c r="DJ368" s="151"/>
      <c r="DK368" s="151"/>
      <c r="DL368" s="151"/>
      <c r="DM368" s="151"/>
      <c r="DN368" s="151"/>
      <c r="DO368" s="151"/>
      <c r="DP368" s="151"/>
      <c r="DQ368" s="151"/>
      <c r="DR368" s="151"/>
      <c r="DS368" s="151"/>
      <c r="DT368" s="151"/>
      <c r="DU368" s="151"/>
      <c r="DV368" s="151"/>
      <c r="DW368" s="151"/>
      <c r="DX368" s="151"/>
      <c r="DY368" s="151"/>
      <c r="DZ368" s="151"/>
      <c r="EA368" s="151"/>
      <c r="EB368" s="151"/>
      <c r="EC368" s="151"/>
      <c r="ED368" s="151"/>
      <c r="EE368" s="151"/>
      <c r="EF368" s="151"/>
      <c r="EG368" s="151"/>
      <c r="EH368" s="151"/>
      <c r="EI368" s="151"/>
      <c r="EJ368" s="151"/>
      <c r="EK368" s="151"/>
      <c r="EL368" s="151"/>
      <c r="EM368" s="151"/>
      <c r="EN368" s="151"/>
      <c r="EO368" s="151"/>
      <c r="EP368" s="151"/>
      <c r="EQ368" s="151"/>
      <c r="ER368" s="151"/>
      <c r="ES368" s="151"/>
      <c r="ET368" s="151"/>
      <c r="EU368" s="151"/>
      <c r="EV368" s="151"/>
      <c r="EW368" s="151"/>
      <c r="EX368" s="151"/>
      <c r="EY368" s="151"/>
      <c r="EZ368" s="151"/>
      <c r="FA368" s="151"/>
      <c r="FB368" s="151"/>
      <c r="FC368" s="151"/>
      <c r="FD368" s="151"/>
      <c r="FE368" s="151"/>
      <c r="FF368" s="151"/>
      <c r="FG368" s="151"/>
      <c r="FH368" s="151"/>
      <c r="FI368" s="151"/>
      <c r="FJ368" s="151"/>
      <c r="FK368" s="151"/>
      <c r="FL368" s="151"/>
      <c r="FM368" s="151"/>
      <c r="FN368" s="151"/>
      <c r="FO368" s="151"/>
      <c r="FP368" s="151"/>
      <c r="FQ368" s="151"/>
      <c r="FR368" s="151"/>
      <c r="FS368" s="151"/>
      <c r="FT368" s="151"/>
      <c r="FU368" s="151"/>
      <c r="FV368" s="151"/>
      <c r="FW368" s="151"/>
      <c r="FX368" s="151"/>
      <c r="FY368" s="151"/>
      <c r="FZ368" s="151"/>
      <c r="GA368" s="151"/>
      <c r="GB368" s="151"/>
      <c r="GC368" s="151"/>
      <c r="GD368" s="151"/>
      <c r="GE368" s="151"/>
      <c r="GF368" s="151"/>
      <c r="GG368" s="151"/>
      <c r="GH368" s="151"/>
      <c r="GI368" s="151"/>
      <c r="GJ368" s="151"/>
      <c r="GK368" s="151"/>
      <c r="GL368" s="151"/>
      <c r="GM368" s="151"/>
      <c r="GN368" s="151"/>
      <c r="GO368" s="151"/>
      <c r="GP368" s="151"/>
      <c r="GQ368" s="151"/>
      <c r="GR368" s="151"/>
      <c r="GS368" s="151"/>
      <c r="GT368" s="151"/>
      <c r="GU368" s="151"/>
    </row>
    <row r="369" spans="1:203" s="16" customFormat="1" ht="15" customHeight="1" x14ac:dyDescent="0.25">
      <c r="A369" s="60" t="s">
        <v>28</v>
      </c>
      <c r="B369" s="261" t="s">
        <v>29</v>
      </c>
      <c r="C369" s="262"/>
      <c r="D369" s="59">
        <f t="shared" ref="D369:O369" si="2650">D370</f>
        <v>0</v>
      </c>
      <c r="E369" s="59">
        <f t="shared" si="2650"/>
        <v>0</v>
      </c>
      <c r="F369" s="59">
        <f t="shared" si="2650"/>
        <v>0</v>
      </c>
      <c r="G369" s="59">
        <f t="shared" si="2650"/>
        <v>0</v>
      </c>
      <c r="H369" s="59">
        <f t="shared" si="2650"/>
        <v>0</v>
      </c>
      <c r="I369" s="59">
        <f t="shared" si="2650"/>
        <v>0</v>
      </c>
      <c r="J369" s="59">
        <f t="shared" si="2650"/>
        <v>0</v>
      </c>
      <c r="K369" s="59">
        <f t="shared" si="2650"/>
        <v>0</v>
      </c>
      <c r="L369" s="59">
        <f t="shared" si="2650"/>
        <v>0</v>
      </c>
      <c r="M369" s="59">
        <f t="shared" si="2650"/>
        <v>0</v>
      </c>
      <c r="N369" s="59">
        <f t="shared" si="2650"/>
        <v>0</v>
      </c>
      <c r="O369" s="59">
        <f t="shared" si="2650"/>
        <v>20</v>
      </c>
      <c r="P369" s="128"/>
      <c r="Q369" s="149"/>
      <c r="R369" s="149"/>
      <c r="S369" s="149"/>
      <c r="T369" s="149"/>
      <c r="U369" s="149"/>
      <c r="V369" s="149"/>
      <c r="W369" s="149"/>
      <c r="X369" s="149"/>
      <c r="Y369" s="149"/>
      <c r="Z369" s="149"/>
      <c r="AA369" s="149"/>
      <c r="AB369" s="149"/>
      <c r="AC369" s="149"/>
      <c r="AD369" s="149"/>
      <c r="AE369" s="149"/>
      <c r="AF369" s="149"/>
      <c r="AG369" s="149"/>
      <c r="AH369" s="149"/>
      <c r="AI369" s="149"/>
      <c r="AJ369" s="149"/>
      <c r="AK369" s="149"/>
      <c r="AL369" s="149"/>
      <c r="AM369" s="149"/>
      <c r="AN369" s="149"/>
      <c r="AO369" s="149"/>
      <c r="AP369" s="149"/>
      <c r="AQ369" s="149"/>
      <c r="AR369" s="149"/>
      <c r="AS369" s="149"/>
      <c r="AT369" s="149"/>
      <c r="AU369" s="149"/>
      <c r="AV369" s="149"/>
      <c r="AW369" s="149"/>
      <c r="AX369" s="149"/>
      <c r="AY369" s="149"/>
      <c r="AZ369" s="149"/>
      <c r="BA369" s="149"/>
      <c r="BB369" s="149"/>
      <c r="BC369" s="149"/>
      <c r="BD369" s="149"/>
      <c r="BE369" s="149"/>
      <c r="BF369" s="149"/>
      <c r="BG369" s="149"/>
      <c r="BH369" s="149"/>
      <c r="BI369" s="149"/>
      <c r="BJ369" s="149"/>
      <c r="BK369" s="149"/>
      <c r="BL369" s="149"/>
      <c r="BM369" s="149"/>
      <c r="BN369" s="149"/>
      <c r="BO369" s="149"/>
      <c r="BP369" s="149"/>
      <c r="BQ369" s="149"/>
      <c r="BR369" s="149"/>
      <c r="BS369" s="149"/>
      <c r="BT369" s="149"/>
      <c r="BU369" s="149"/>
      <c r="BV369" s="149"/>
      <c r="BW369" s="149"/>
      <c r="BX369" s="149"/>
      <c r="BY369" s="149"/>
      <c r="BZ369" s="149"/>
      <c r="CA369" s="149"/>
      <c r="CB369" s="149"/>
      <c r="CC369" s="149"/>
      <c r="CD369" s="149"/>
      <c r="CE369" s="149"/>
      <c r="CF369" s="149"/>
      <c r="CG369" s="149"/>
      <c r="CH369" s="149"/>
      <c r="CI369" s="149"/>
      <c r="CJ369" s="149"/>
      <c r="CK369" s="149"/>
      <c r="CL369" s="149"/>
      <c r="CM369" s="149"/>
      <c r="CN369" s="149"/>
      <c r="CO369" s="149"/>
      <c r="CP369" s="149"/>
      <c r="CQ369" s="149"/>
      <c r="CR369" s="149"/>
      <c r="CS369" s="149"/>
      <c r="CT369" s="149"/>
      <c r="CU369" s="149"/>
      <c r="CV369" s="149"/>
      <c r="CW369" s="149"/>
      <c r="CX369" s="149"/>
      <c r="CY369" s="149"/>
      <c r="CZ369" s="149"/>
      <c r="DA369" s="149"/>
      <c r="DB369" s="149"/>
      <c r="DC369" s="149"/>
      <c r="DD369" s="149"/>
      <c r="DE369" s="149"/>
      <c r="DF369" s="149"/>
      <c r="DG369" s="149"/>
      <c r="DH369" s="149"/>
      <c r="DI369" s="149"/>
      <c r="DJ369" s="149"/>
      <c r="DK369" s="149"/>
      <c r="DL369" s="149"/>
      <c r="DM369" s="149"/>
      <c r="DN369" s="149"/>
      <c r="DO369" s="149"/>
      <c r="DP369" s="149"/>
      <c r="DQ369" s="149"/>
      <c r="DR369" s="149"/>
      <c r="DS369" s="149"/>
      <c r="DT369" s="149"/>
      <c r="DU369" s="149"/>
      <c r="DV369" s="149"/>
      <c r="DW369" s="149"/>
      <c r="DX369" s="149"/>
      <c r="DY369" s="149"/>
      <c r="DZ369" s="149"/>
      <c r="EA369" s="149"/>
      <c r="EB369" s="149"/>
      <c r="EC369" s="149"/>
      <c r="ED369" s="149"/>
      <c r="EE369" s="149"/>
      <c r="EF369" s="149"/>
      <c r="EG369" s="149"/>
      <c r="EH369" s="149"/>
      <c r="EI369" s="149"/>
      <c r="EJ369" s="149"/>
      <c r="EK369" s="149"/>
      <c r="EL369" s="149"/>
      <c r="EM369" s="149"/>
      <c r="EN369" s="149"/>
      <c r="EO369" s="149"/>
      <c r="EP369" s="149"/>
      <c r="EQ369" s="149"/>
      <c r="ER369" s="149"/>
      <c r="ES369" s="149"/>
      <c r="ET369" s="149"/>
      <c r="EU369" s="149"/>
      <c r="EV369" s="149"/>
      <c r="EW369" s="149"/>
      <c r="EX369" s="149"/>
      <c r="EY369" s="149"/>
      <c r="EZ369" s="149"/>
      <c r="FA369" s="149"/>
      <c r="FB369" s="149"/>
      <c r="FC369" s="149"/>
      <c r="FD369" s="149"/>
      <c r="FE369" s="149"/>
      <c r="FF369" s="149"/>
      <c r="FG369" s="149"/>
      <c r="FH369" s="149"/>
      <c r="FI369" s="149"/>
      <c r="FJ369" s="149"/>
      <c r="FK369" s="149"/>
      <c r="FL369" s="149"/>
      <c r="FM369" s="149"/>
      <c r="FN369" s="149"/>
      <c r="FO369" s="149"/>
      <c r="FP369" s="149"/>
      <c r="FQ369" s="149"/>
      <c r="FR369" s="149"/>
      <c r="FS369" s="149"/>
      <c r="FT369" s="149"/>
      <c r="FU369" s="149"/>
      <c r="FV369" s="149"/>
      <c r="FW369" s="149"/>
      <c r="FX369" s="149"/>
      <c r="FY369" s="149"/>
      <c r="FZ369" s="149"/>
      <c r="GA369" s="149"/>
      <c r="GB369" s="149"/>
      <c r="GC369" s="149"/>
      <c r="GD369" s="149"/>
      <c r="GE369" s="149"/>
      <c r="GF369" s="149"/>
      <c r="GG369" s="149"/>
      <c r="GH369" s="149"/>
      <c r="GI369" s="149"/>
      <c r="GJ369" s="149"/>
      <c r="GK369" s="149"/>
      <c r="GL369" s="149"/>
      <c r="GM369" s="149"/>
      <c r="GN369" s="149"/>
      <c r="GO369" s="149"/>
      <c r="GP369" s="149"/>
      <c r="GQ369" s="149"/>
      <c r="GR369" s="149"/>
      <c r="GS369" s="149"/>
      <c r="GT369" s="149"/>
      <c r="GU369" s="149"/>
    </row>
    <row r="370" spans="1:203" s="16" customFormat="1" x14ac:dyDescent="0.25">
      <c r="A370" s="60" t="s">
        <v>372</v>
      </c>
      <c r="B370" s="60" t="s">
        <v>373</v>
      </c>
      <c r="C370" s="74" t="s">
        <v>371</v>
      </c>
      <c r="D370" s="61">
        <f t="shared" si="2368"/>
        <v>0</v>
      </c>
      <c r="E370" s="61">
        <f t="shared" ref="E370" si="2651">R370+AC370+AN370+AY370+BJ370+BU370+CF370+CQ370+DB370+DM370+DX370+EI370+ET370+FE370+FP370+GA370+GL370</f>
        <v>0</v>
      </c>
      <c r="F370" s="61">
        <f t="shared" ref="F370" si="2652">S370+AD370+AO370+AZ370+BK370+BV370+CG370+CR370+DC370+DN370+DY370+EJ370+EU370+FF370+FQ370+GB370+GM370</f>
        <v>0</v>
      </c>
      <c r="G370" s="61">
        <f t="shared" ref="G370" si="2653">T370+AE370+AP370+BA370+BL370+BW370+CH370+CS370+DD370+DO370+DZ370+EK370+EV370+FG370+FR370+GC370+GN370</f>
        <v>0</v>
      </c>
      <c r="H370" s="61">
        <f t="shared" ref="H370" si="2654">U370+AF370+AQ370+BB370+BM370+BX370+CI370+CT370+DE370+DP370+EA370+EL370+EW370+FH370+FS370+GD370+GO370</f>
        <v>0</v>
      </c>
      <c r="I370" s="61">
        <f t="shared" ref="I370" si="2655">V370+AG370+AR370+BC370+BN370+BY370+CJ370+CU370+DF370+DQ370+EB370+EM370+EX370+FI370+FT370+GE370+GP370</f>
        <v>0</v>
      </c>
      <c r="J370" s="61">
        <f t="shared" ref="J370" si="2656">W370+AH370+AS370+BD370+BO370+BZ370+CK370+CV370+DG370+DR370+EC370+EN370+EY370+FJ370+FU370+GF370+GQ370</f>
        <v>0</v>
      </c>
      <c r="K370" s="61">
        <f t="shared" ref="K370" si="2657">X370+AI370+AT370+BE370+BP370+CA370+CL370+CW370+DH370+DS370+ED370+EO370+EZ370+FK370+FV370+GG370+GR370</f>
        <v>0</v>
      </c>
      <c r="L370" s="61">
        <f t="shared" ref="L370" si="2658">Y370+AJ370+AU370+BF370+BQ370+CB370+CM370+CX370+DI370+DT370+EE370+EP370+FA370+FL370+FW370+GH370+GS370</f>
        <v>0</v>
      </c>
      <c r="M370" s="61">
        <f t="shared" ref="M370" si="2659">Z370+AK370+AV370+BG370+BR370+CC370+CN370+CY370+DJ370+DU370+EF370+EQ370+FB370+FM370+FX370+GI370+GT370</f>
        <v>0</v>
      </c>
      <c r="N370" s="61">
        <f t="shared" ref="N370" si="2660">AA370+AL370+AW370+BH370+BS370+CD370+CO370+CZ370+DK370+DV370+EG370+ER370+FC370+FN370+FY370+GJ370+GU370</f>
        <v>0</v>
      </c>
      <c r="O370" s="69">
        <v>20</v>
      </c>
      <c r="P370" s="129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  <c r="AA370" s="151"/>
      <c r="AB370" s="151"/>
      <c r="AC370" s="151"/>
      <c r="AD370" s="151"/>
      <c r="AE370" s="151"/>
      <c r="AF370" s="151"/>
      <c r="AG370" s="151"/>
      <c r="AH370" s="151"/>
      <c r="AI370" s="151"/>
      <c r="AJ370" s="151"/>
      <c r="AK370" s="151"/>
      <c r="AL370" s="151"/>
      <c r="AM370" s="151"/>
      <c r="AN370" s="151"/>
      <c r="AO370" s="151"/>
      <c r="AP370" s="151"/>
      <c r="AQ370" s="151"/>
      <c r="AR370" s="151"/>
      <c r="AS370" s="151"/>
      <c r="AT370" s="151"/>
      <c r="AU370" s="151"/>
      <c r="AV370" s="151"/>
      <c r="AW370" s="151"/>
      <c r="AX370" s="151"/>
      <c r="AY370" s="151"/>
      <c r="AZ370" s="151"/>
      <c r="BA370" s="151"/>
      <c r="BB370" s="151"/>
      <c r="BC370" s="151"/>
      <c r="BD370" s="151"/>
      <c r="BE370" s="151"/>
      <c r="BF370" s="151"/>
      <c r="BG370" s="151"/>
      <c r="BH370" s="151"/>
      <c r="BI370" s="151"/>
      <c r="BJ370" s="151"/>
      <c r="BK370" s="151"/>
      <c r="BL370" s="151"/>
      <c r="BM370" s="151"/>
      <c r="BN370" s="151"/>
      <c r="BO370" s="151"/>
      <c r="BP370" s="151"/>
      <c r="BQ370" s="151"/>
      <c r="BR370" s="151"/>
      <c r="BS370" s="151"/>
      <c r="BT370" s="151"/>
      <c r="BU370" s="151"/>
      <c r="BV370" s="151"/>
      <c r="BW370" s="151"/>
      <c r="BX370" s="151"/>
      <c r="BY370" s="151"/>
      <c r="BZ370" s="151"/>
      <c r="CA370" s="151"/>
      <c r="CB370" s="151"/>
      <c r="CC370" s="151"/>
      <c r="CD370" s="151"/>
      <c r="CE370" s="151"/>
      <c r="CF370" s="151"/>
      <c r="CG370" s="151"/>
      <c r="CH370" s="151"/>
      <c r="CI370" s="151"/>
      <c r="CJ370" s="151"/>
      <c r="CK370" s="151"/>
      <c r="CL370" s="151"/>
      <c r="CM370" s="151"/>
      <c r="CN370" s="151"/>
      <c r="CO370" s="151"/>
      <c r="CP370" s="151"/>
      <c r="CQ370" s="151"/>
      <c r="CR370" s="151"/>
      <c r="CS370" s="151"/>
      <c r="CT370" s="151"/>
      <c r="CU370" s="151"/>
      <c r="CV370" s="151"/>
      <c r="CW370" s="151"/>
      <c r="CX370" s="151"/>
      <c r="CY370" s="151"/>
      <c r="CZ370" s="151"/>
      <c r="DA370" s="151"/>
      <c r="DB370" s="151"/>
      <c r="DC370" s="151"/>
      <c r="DD370" s="151"/>
      <c r="DE370" s="151"/>
      <c r="DF370" s="151"/>
      <c r="DG370" s="151"/>
      <c r="DH370" s="151"/>
      <c r="DI370" s="151"/>
      <c r="DJ370" s="151"/>
      <c r="DK370" s="151"/>
      <c r="DL370" s="151"/>
      <c r="DM370" s="151"/>
      <c r="DN370" s="151"/>
      <c r="DO370" s="151"/>
      <c r="DP370" s="151"/>
      <c r="DQ370" s="151"/>
      <c r="DR370" s="151"/>
      <c r="DS370" s="151"/>
      <c r="DT370" s="151"/>
      <c r="DU370" s="151"/>
      <c r="DV370" s="151"/>
      <c r="DW370" s="151"/>
      <c r="DX370" s="151"/>
      <c r="DY370" s="151"/>
      <c r="DZ370" s="151"/>
      <c r="EA370" s="151"/>
      <c r="EB370" s="151"/>
      <c r="EC370" s="151"/>
      <c r="ED370" s="151"/>
      <c r="EE370" s="151"/>
      <c r="EF370" s="151"/>
      <c r="EG370" s="151"/>
      <c r="EH370" s="151"/>
      <c r="EI370" s="151"/>
      <c r="EJ370" s="151"/>
      <c r="EK370" s="151"/>
      <c r="EL370" s="151"/>
      <c r="EM370" s="151"/>
      <c r="EN370" s="151"/>
      <c r="EO370" s="151"/>
      <c r="EP370" s="151"/>
      <c r="EQ370" s="151"/>
      <c r="ER370" s="151"/>
      <c r="ES370" s="151"/>
      <c r="ET370" s="151"/>
      <c r="EU370" s="151"/>
      <c r="EV370" s="151"/>
      <c r="EW370" s="151"/>
      <c r="EX370" s="151"/>
      <c r="EY370" s="151"/>
      <c r="EZ370" s="151"/>
      <c r="FA370" s="151"/>
      <c r="FB370" s="151"/>
      <c r="FC370" s="151"/>
      <c r="FD370" s="151"/>
      <c r="FE370" s="151"/>
      <c r="FF370" s="151"/>
      <c r="FG370" s="151"/>
      <c r="FH370" s="151"/>
      <c r="FI370" s="151"/>
      <c r="FJ370" s="151"/>
      <c r="FK370" s="151"/>
      <c r="FL370" s="151"/>
      <c r="FM370" s="151"/>
      <c r="FN370" s="151"/>
      <c r="FO370" s="151"/>
      <c r="FP370" s="151"/>
      <c r="FQ370" s="151"/>
      <c r="FR370" s="151"/>
      <c r="FS370" s="151"/>
      <c r="FT370" s="151"/>
      <c r="FU370" s="151"/>
      <c r="FV370" s="151"/>
      <c r="FW370" s="151"/>
      <c r="FX370" s="151"/>
      <c r="FY370" s="151"/>
      <c r="FZ370" s="151"/>
      <c r="GA370" s="151"/>
      <c r="GB370" s="151"/>
      <c r="GC370" s="151"/>
      <c r="GD370" s="151"/>
      <c r="GE370" s="151"/>
      <c r="GF370" s="151"/>
      <c r="GG370" s="151"/>
      <c r="GH370" s="151"/>
      <c r="GI370" s="151"/>
      <c r="GJ370" s="151"/>
      <c r="GK370" s="151"/>
      <c r="GL370" s="151"/>
      <c r="GM370" s="151"/>
      <c r="GN370" s="151"/>
      <c r="GO370" s="151"/>
      <c r="GP370" s="151"/>
      <c r="GQ370" s="151"/>
      <c r="GR370" s="151"/>
      <c r="GS370" s="151"/>
      <c r="GT370" s="151"/>
      <c r="GU370" s="151"/>
    </row>
    <row r="371" spans="1:203" s="16" customFormat="1" ht="15" customHeight="1" x14ac:dyDescent="0.25">
      <c r="A371" s="60" t="s">
        <v>328</v>
      </c>
      <c r="B371" s="261" t="s">
        <v>329</v>
      </c>
      <c r="C371" s="262"/>
      <c r="D371" s="59">
        <f t="shared" ref="D371:O371" si="2661">D372</f>
        <v>0</v>
      </c>
      <c r="E371" s="59">
        <f t="shared" si="2661"/>
        <v>0</v>
      </c>
      <c r="F371" s="59">
        <f t="shared" si="2661"/>
        <v>0</v>
      </c>
      <c r="G371" s="59">
        <f t="shared" si="2661"/>
        <v>0</v>
      </c>
      <c r="H371" s="59">
        <f t="shared" si="2661"/>
        <v>0</v>
      </c>
      <c r="I371" s="59">
        <f t="shared" si="2661"/>
        <v>0</v>
      </c>
      <c r="J371" s="59">
        <f t="shared" si="2661"/>
        <v>0</v>
      </c>
      <c r="K371" s="59">
        <f t="shared" si="2661"/>
        <v>0</v>
      </c>
      <c r="L371" s="59">
        <f t="shared" si="2661"/>
        <v>0</v>
      </c>
      <c r="M371" s="59">
        <f t="shared" si="2661"/>
        <v>0</v>
      </c>
      <c r="N371" s="59">
        <f t="shared" si="2661"/>
        <v>0</v>
      </c>
      <c r="O371" s="59">
        <f t="shared" si="2661"/>
        <v>0</v>
      </c>
      <c r="P371" s="128"/>
      <c r="Q371" s="149"/>
      <c r="R371" s="149"/>
      <c r="S371" s="149"/>
      <c r="T371" s="149"/>
      <c r="U371" s="149"/>
      <c r="V371" s="149"/>
      <c r="W371" s="149"/>
      <c r="X371" s="149"/>
      <c r="Y371" s="149"/>
      <c r="Z371" s="149"/>
      <c r="AA371" s="149"/>
      <c r="AB371" s="149"/>
      <c r="AC371" s="149"/>
      <c r="AD371" s="149"/>
      <c r="AE371" s="149"/>
      <c r="AF371" s="149"/>
      <c r="AG371" s="149"/>
      <c r="AH371" s="149"/>
      <c r="AI371" s="149"/>
      <c r="AJ371" s="149"/>
      <c r="AK371" s="149"/>
      <c r="AL371" s="149"/>
      <c r="AM371" s="149"/>
      <c r="AN371" s="149"/>
      <c r="AO371" s="149"/>
      <c r="AP371" s="149"/>
      <c r="AQ371" s="149"/>
      <c r="AR371" s="149"/>
      <c r="AS371" s="149"/>
      <c r="AT371" s="149"/>
      <c r="AU371" s="149"/>
      <c r="AV371" s="149"/>
      <c r="AW371" s="149"/>
      <c r="AX371" s="149"/>
      <c r="AY371" s="149"/>
      <c r="AZ371" s="149"/>
      <c r="BA371" s="149"/>
      <c r="BB371" s="149"/>
      <c r="BC371" s="149"/>
      <c r="BD371" s="149"/>
      <c r="BE371" s="149"/>
      <c r="BF371" s="149"/>
      <c r="BG371" s="149"/>
      <c r="BH371" s="149"/>
      <c r="BI371" s="149"/>
      <c r="BJ371" s="149"/>
      <c r="BK371" s="149"/>
      <c r="BL371" s="149"/>
      <c r="BM371" s="149"/>
      <c r="BN371" s="149"/>
      <c r="BO371" s="149"/>
      <c r="BP371" s="149"/>
      <c r="BQ371" s="149"/>
      <c r="BR371" s="149"/>
      <c r="BS371" s="149"/>
      <c r="BT371" s="149"/>
      <c r="BU371" s="149"/>
      <c r="BV371" s="149"/>
      <c r="BW371" s="149"/>
      <c r="BX371" s="149"/>
      <c r="BY371" s="149"/>
      <c r="BZ371" s="149"/>
      <c r="CA371" s="149"/>
      <c r="CB371" s="149"/>
      <c r="CC371" s="149"/>
      <c r="CD371" s="149"/>
      <c r="CE371" s="149"/>
      <c r="CF371" s="149"/>
      <c r="CG371" s="149"/>
      <c r="CH371" s="149"/>
      <c r="CI371" s="149"/>
      <c r="CJ371" s="149"/>
      <c r="CK371" s="149"/>
      <c r="CL371" s="149"/>
      <c r="CM371" s="149"/>
      <c r="CN371" s="149"/>
      <c r="CO371" s="149"/>
      <c r="CP371" s="149"/>
      <c r="CQ371" s="149"/>
      <c r="CR371" s="149"/>
      <c r="CS371" s="149"/>
      <c r="CT371" s="149"/>
      <c r="CU371" s="149"/>
      <c r="CV371" s="149"/>
      <c r="CW371" s="149"/>
      <c r="CX371" s="149"/>
      <c r="CY371" s="149"/>
      <c r="CZ371" s="149"/>
      <c r="DA371" s="149"/>
      <c r="DB371" s="149"/>
      <c r="DC371" s="149"/>
      <c r="DD371" s="149"/>
      <c r="DE371" s="149"/>
      <c r="DF371" s="149"/>
      <c r="DG371" s="149"/>
      <c r="DH371" s="149"/>
      <c r="DI371" s="149"/>
      <c r="DJ371" s="149"/>
      <c r="DK371" s="149"/>
      <c r="DL371" s="149"/>
      <c r="DM371" s="149"/>
      <c r="DN371" s="149"/>
      <c r="DO371" s="149"/>
      <c r="DP371" s="149"/>
      <c r="DQ371" s="149"/>
      <c r="DR371" s="149"/>
      <c r="DS371" s="149"/>
      <c r="DT371" s="149"/>
      <c r="DU371" s="149"/>
      <c r="DV371" s="149"/>
      <c r="DW371" s="149"/>
      <c r="DX371" s="149"/>
      <c r="DY371" s="149"/>
      <c r="DZ371" s="149"/>
      <c r="EA371" s="149"/>
      <c r="EB371" s="149"/>
      <c r="EC371" s="149"/>
      <c r="ED371" s="149"/>
      <c r="EE371" s="149"/>
      <c r="EF371" s="149"/>
      <c r="EG371" s="149"/>
      <c r="EH371" s="149"/>
      <c r="EI371" s="149"/>
      <c r="EJ371" s="149"/>
      <c r="EK371" s="149"/>
      <c r="EL371" s="149"/>
      <c r="EM371" s="149"/>
      <c r="EN371" s="149"/>
      <c r="EO371" s="149"/>
      <c r="EP371" s="149"/>
      <c r="EQ371" s="149"/>
      <c r="ER371" s="149"/>
      <c r="ES371" s="149"/>
      <c r="ET371" s="149"/>
      <c r="EU371" s="149"/>
      <c r="EV371" s="149"/>
      <c r="EW371" s="149"/>
      <c r="EX371" s="149"/>
      <c r="EY371" s="149"/>
      <c r="EZ371" s="149"/>
      <c r="FA371" s="149"/>
      <c r="FB371" s="149"/>
      <c r="FC371" s="149"/>
      <c r="FD371" s="149"/>
      <c r="FE371" s="149"/>
      <c r="FF371" s="149"/>
      <c r="FG371" s="149"/>
      <c r="FH371" s="149"/>
      <c r="FI371" s="149"/>
      <c r="FJ371" s="149"/>
      <c r="FK371" s="149"/>
      <c r="FL371" s="149"/>
      <c r="FM371" s="149"/>
      <c r="FN371" s="149"/>
      <c r="FO371" s="149"/>
      <c r="FP371" s="149"/>
      <c r="FQ371" s="149"/>
      <c r="FR371" s="149"/>
      <c r="FS371" s="149"/>
      <c r="FT371" s="149"/>
      <c r="FU371" s="149"/>
      <c r="FV371" s="149"/>
      <c r="FW371" s="149"/>
      <c r="FX371" s="149"/>
      <c r="FY371" s="149"/>
      <c r="FZ371" s="149"/>
      <c r="GA371" s="149"/>
      <c r="GB371" s="149"/>
      <c r="GC371" s="149"/>
      <c r="GD371" s="149"/>
      <c r="GE371" s="149"/>
      <c r="GF371" s="149"/>
      <c r="GG371" s="149"/>
      <c r="GH371" s="149"/>
      <c r="GI371" s="149"/>
      <c r="GJ371" s="149"/>
      <c r="GK371" s="149"/>
      <c r="GL371" s="149"/>
      <c r="GM371" s="149"/>
      <c r="GN371" s="149"/>
      <c r="GO371" s="149"/>
      <c r="GP371" s="149"/>
      <c r="GQ371" s="149"/>
      <c r="GR371" s="149"/>
      <c r="GS371" s="149"/>
      <c r="GT371" s="149"/>
      <c r="GU371" s="149"/>
    </row>
    <row r="372" spans="1:203" s="16" customFormat="1" ht="30" x14ac:dyDescent="0.25">
      <c r="A372" s="60" t="s">
        <v>369</v>
      </c>
      <c r="B372" s="60" t="s">
        <v>370</v>
      </c>
      <c r="C372" s="74" t="s">
        <v>371</v>
      </c>
      <c r="D372" s="61">
        <f t="shared" si="2368"/>
        <v>0</v>
      </c>
      <c r="E372" s="61">
        <f t="shared" ref="E372" si="2662">R372+AC372+AN372+AY372+BJ372+BU372+CF372+CQ372+DB372+DM372+DX372+EI372+ET372+FE372+FP372+GA372+GL372</f>
        <v>0</v>
      </c>
      <c r="F372" s="61">
        <f t="shared" ref="F372" si="2663">S372+AD372+AO372+AZ372+BK372+BV372+CG372+CR372+DC372+DN372+DY372+EJ372+EU372+FF372+FQ372+GB372+GM372</f>
        <v>0</v>
      </c>
      <c r="G372" s="61">
        <f t="shared" ref="G372" si="2664">T372+AE372+AP372+BA372+BL372+BW372+CH372+CS372+DD372+DO372+DZ372+EK372+EV372+FG372+FR372+GC372+GN372</f>
        <v>0</v>
      </c>
      <c r="H372" s="61">
        <f t="shared" ref="H372" si="2665">U372+AF372+AQ372+BB372+BM372+BX372+CI372+CT372+DE372+DP372+EA372+EL372+EW372+FH372+FS372+GD372+GO372</f>
        <v>0</v>
      </c>
      <c r="I372" s="61">
        <f t="shared" ref="I372" si="2666">V372+AG372+AR372+BC372+BN372+BY372+CJ372+CU372+DF372+DQ372+EB372+EM372+EX372+FI372+FT372+GE372+GP372</f>
        <v>0</v>
      </c>
      <c r="J372" s="61">
        <f t="shared" ref="J372" si="2667">W372+AH372+AS372+BD372+BO372+BZ372+CK372+CV372+DG372+DR372+EC372+EN372+EY372+FJ372+FU372+GF372+GQ372</f>
        <v>0</v>
      </c>
      <c r="K372" s="61">
        <f t="shared" ref="K372" si="2668">X372+AI372+AT372+BE372+BP372+CA372+CL372+CW372+DH372+DS372+ED372+EO372+EZ372+FK372+FV372+GG372+GR372</f>
        <v>0</v>
      </c>
      <c r="L372" s="61">
        <f t="shared" ref="L372" si="2669">Y372+AJ372+AU372+BF372+BQ372+CB372+CM372+CX372+DI372+DT372+EE372+EP372+FA372+FL372+FW372+GH372+GS372</f>
        <v>0</v>
      </c>
      <c r="M372" s="61">
        <f t="shared" ref="M372" si="2670">Z372+AK372+AV372+BG372+BR372+CC372+CN372+CY372+DJ372+DU372+EF372+EQ372+FB372+FM372+FX372+GI372+GT372</f>
        <v>0</v>
      </c>
      <c r="N372" s="61">
        <f t="shared" ref="N372" si="2671">AA372+AL372+AW372+BH372+BS372+CD372+CO372+CZ372+DK372+DV372+EG372+ER372+FC372+FN372+FY372+GJ372+GU372</f>
        <v>0</v>
      </c>
      <c r="O372" s="69"/>
      <c r="P372" s="129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  <c r="AA372" s="151"/>
      <c r="AB372" s="151"/>
      <c r="AC372" s="151"/>
      <c r="AD372" s="151"/>
      <c r="AE372" s="151"/>
      <c r="AF372" s="151"/>
      <c r="AG372" s="151"/>
      <c r="AH372" s="151"/>
      <c r="AI372" s="151"/>
      <c r="AJ372" s="151"/>
      <c r="AK372" s="151"/>
      <c r="AL372" s="151"/>
      <c r="AM372" s="151"/>
      <c r="AN372" s="151"/>
      <c r="AO372" s="151"/>
      <c r="AP372" s="151"/>
      <c r="AQ372" s="151"/>
      <c r="AR372" s="151"/>
      <c r="AS372" s="151"/>
      <c r="AT372" s="151"/>
      <c r="AU372" s="151"/>
      <c r="AV372" s="151"/>
      <c r="AW372" s="151"/>
      <c r="AX372" s="151"/>
      <c r="AY372" s="151"/>
      <c r="AZ372" s="151"/>
      <c r="BA372" s="151"/>
      <c r="BB372" s="151"/>
      <c r="BC372" s="151"/>
      <c r="BD372" s="151"/>
      <c r="BE372" s="151"/>
      <c r="BF372" s="151"/>
      <c r="BG372" s="151"/>
      <c r="BH372" s="151"/>
      <c r="BI372" s="151"/>
      <c r="BJ372" s="151"/>
      <c r="BK372" s="151"/>
      <c r="BL372" s="151"/>
      <c r="BM372" s="151"/>
      <c r="BN372" s="151"/>
      <c r="BO372" s="151"/>
      <c r="BP372" s="151"/>
      <c r="BQ372" s="151"/>
      <c r="BR372" s="151"/>
      <c r="BS372" s="151"/>
      <c r="BT372" s="151"/>
      <c r="BU372" s="151"/>
      <c r="BV372" s="151"/>
      <c r="BW372" s="151"/>
      <c r="BX372" s="151"/>
      <c r="BY372" s="151"/>
      <c r="BZ372" s="151"/>
      <c r="CA372" s="151"/>
      <c r="CB372" s="151"/>
      <c r="CC372" s="151"/>
      <c r="CD372" s="151"/>
      <c r="CE372" s="151"/>
      <c r="CF372" s="151"/>
      <c r="CG372" s="151"/>
      <c r="CH372" s="151"/>
      <c r="CI372" s="151"/>
      <c r="CJ372" s="151"/>
      <c r="CK372" s="151"/>
      <c r="CL372" s="151"/>
      <c r="CM372" s="151"/>
      <c r="CN372" s="151"/>
      <c r="CO372" s="151"/>
      <c r="CP372" s="151"/>
      <c r="CQ372" s="151"/>
      <c r="CR372" s="151"/>
      <c r="CS372" s="151"/>
      <c r="CT372" s="151"/>
      <c r="CU372" s="151"/>
      <c r="CV372" s="151"/>
      <c r="CW372" s="151"/>
      <c r="CX372" s="151"/>
      <c r="CY372" s="151"/>
      <c r="CZ372" s="151"/>
      <c r="DA372" s="151"/>
      <c r="DB372" s="151"/>
      <c r="DC372" s="151"/>
      <c r="DD372" s="151"/>
      <c r="DE372" s="151"/>
      <c r="DF372" s="151"/>
      <c r="DG372" s="151"/>
      <c r="DH372" s="151"/>
      <c r="DI372" s="151"/>
      <c r="DJ372" s="151"/>
      <c r="DK372" s="151"/>
      <c r="DL372" s="151"/>
      <c r="DM372" s="151"/>
      <c r="DN372" s="151"/>
      <c r="DO372" s="151"/>
      <c r="DP372" s="151"/>
      <c r="DQ372" s="151"/>
      <c r="DR372" s="151"/>
      <c r="DS372" s="151"/>
      <c r="DT372" s="151"/>
      <c r="DU372" s="151"/>
      <c r="DV372" s="151"/>
      <c r="DW372" s="151"/>
      <c r="DX372" s="151"/>
      <c r="DY372" s="151"/>
      <c r="DZ372" s="151"/>
      <c r="EA372" s="151"/>
      <c r="EB372" s="151"/>
      <c r="EC372" s="151"/>
      <c r="ED372" s="151"/>
      <c r="EE372" s="151"/>
      <c r="EF372" s="151"/>
      <c r="EG372" s="151"/>
      <c r="EH372" s="151"/>
      <c r="EI372" s="151"/>
      <c r="EJ372" s="151"/>
      <c r="EK372" s="151"/>
      <c r="EL372" s="151"/>
      <c r="EM372" s="151"/>
      <c r="EN372" s="151"/>
      <c r="EO372" s="151"/>
      <c r="EP372" s="151"/>
      <c r="EQ372" s="151"/>
      <c r="ER372" s="151"/>
      <c r="ES372" s="151"/>
      <c r="ET372" s="151"/>
      <c r="EU372" s="151"/>
      <c r="EV372" s="151"/>
      <c r="EW372" s="151"/>
      <c r="EX372" s="151"/>
      <c r="EY372" s="151"/>
      <c r="EZ372" s="151"/>
      <c r="FA372" s="151"/>
      <c r="FB372" s="151"/>
      <c r="FC372" s="151"/>
      <c r="FD372" s="151"/>
      <c r="FE372" s="151"/>
      <c r="FF372" s="151"/>
      <c r="FG372" s="151"/>
      <c r="FH372" s="151"/>
      <c r="FI372" s="151"/>
      <c r="FJ372" s="151"/>
      <c r="FK372" s="151"/>
      <c r="FL372" s="151"/>
      <c r="FM372" s="151"/>
      <c r="FN372" s="151"/>
      <c r="FO372" s="151"/>
      <c r="FP372" s="151"/>
      <c r="FQ372" s="151"/>
      <c r="FR372" s="151"/>
      <c r="FS372" s="151"/>
      <c r="FT372" s="151"/>
      <c r="FU372" s="151"/>
      <c r="FV372" s="151"/>
      <c r="FW372" s="151"/>
      <c r="FX372" s="151"/>
      <c r="FY372" s="151"/>
      <c r="FZ372" s="151"/>
      <c r="GA372" s="151"/>
      <c r="GB372" s="151"/>
      <c r="GC372" s="151"/>
      <c r="GD372" s="151"/>
      <c r="GE372" s="151"/>
      <c r="GF372" s="151"/>
      <c r="GG372" s="151"/>
      <c r="GH372" s="151"/>
      <c r="GI372" s="151"/>
      <c r="GJ372" s="151"/>
      <c r="GK372" s="151"/>
      <c r="GL372" s="151"/>
      <c r="GM372" s="151"/>
      <c r="GN372" s="151"/>
      <c r="GO372" s="151"/>
      <c r="GP372" s="151"/>
      <c r="GQ372" s="151"/>
      <c r="GR372" s="151"/>
      <c r="GS372" s="151"/>
      <c r="GT372" s="151"/>
      <c r="GU372" s="151"/>
    </row>
    <row r="373" spans="1:203" s="16" customFormat="1" x14ac:dyDescent="0.25">
      <c r="A373" s="60" t="s">
        <v>144</v>
      </c>
      <c r="B373" s="60" t="s">
        <v>145</v>
      </c>
      <c r="C373" s="74"/>
      <c r="D373" s="59">
        <f t="shared" ref="D373:O373" si="2672">D374</f>
        <v>2</v>
      </c>
      <c r="E373" s="59">
        <f t="shared" si="2672"/>
        <v>2</v>
      </c>
      <c r="F373" s="59">
        <f t="shared" si="2672"/>
        <v>2</v>
      </c>
      <c r="G373" s="59">
        <f t="shared" si="2672"/>
        <v>2</v>
      </c>
      <c r="H373" s="59">
        <f t="shared" si="2672"/>
        <v>2</v>
      </c>
      <c r="I373" s="59">
        <f t="shared" si="2672"/>
        <v>2</v>
      </c>
      <c r="J373" s="59">
        <f t="shared" si="2672"/>
        <v>2</v>
      </c>
      <c r="K373" s="59">
        <f t="shared" si="2672"/>
        <v>2</v>
      </c>
      <c r="L373" s="59">
        <f t="shared" si="2672"/>
        <v>2</v>
      </c>
      <c r="M373" s="59">
        <f t="shared" si="2672"/>
        <v>2</v>
      </c>
      <c r="N373" s="59">
        <f t="shared" si="2672"/>
        <v>2</v>
      </c>
      <c r="O373" s="59">
        <f t="shared" si="2672"/>
        <v>0</v>
      </c>
      <c r="P373" s="128"/>
      <c r="Q373" s="149"/>
      <c r="R373" s="149"/>
      <c r="S373" s="149"/>
      <c r="T373" s="149"/>
      <c r="U373" s="149"/>
      <c r="V373" s="149"/>
      <c r="W373" s="149"/>
      <c r="X373" s="149"/>
      <c r="Y373" s="149"/>
      <c r="Z373" s="149"/>
      <c r="AA373" s="149"/>
      <c r="AB373" s="149"/>
      <c r="AC373" s="149"/>
      <c r="AD373" s="149"/>
      <c r="AE373" s="149"/>
      <c r="AF373" s="149"/>
      <c r="AG373" s="149"/>
      <c r="AH373" s="149"/>
      <c r="AI373" s="149"/>
      <c r="AJ373" s="149"/>
      <c r="AK373" s="149"/>
      <c r="AL373" s="149"/>
      <c r="AM373" s="149"/>
      <c r="AN373" s="149"/>
      <c r="AO373" s="149"/>
      <c r="AP373" s="149"/>
      <c r="AQ373" s="149"/>
      <c r="AR373" s="149"/>
      <c r="AS373" s="149"/>
      <c r="AT373" s="149"/>
      <c r="AU373" s="149"/>
      <c r="AV373" s="149"/>
      <c r="AW373" s="149"/>
      <c r="AX373" s="149"/>
      <c r="AY373" s="149"/>
      <c r="AZ373" s="149"/>
      <c r="BA373" s="149"/>
      <c r="BB373" s="149"/>
      <c r="BC373" s="149"/>
      <c r="BD373" s="149"/>
      <c r="BE373" s="149"/>
      <c r="BF373" s="149"/>
      <c r="BG373" s="149"/>
      <c r="BH373" s="149"/>
      <c r="BI373" s="149"/>
      <c r="BJ373" s="149"/>
      <c r="BK373" s="149"/>
      <c r="BL373" s="149"/>
      <c r="BM373" s="149"/>
      <c r="BN373" s="149"/>
      <c r="BO373" s="149"/>
      <c r="BP373" s="149"/>
      <c r="BQ373" s="149"/>
      <c r="BR373" s="149"/>
      <c r="BS373" s="149"/>
      <c r="BT373" s="149"/>
      <c r="BU373" s="149"/>
      <c r="BV373" s="149"/>
      <c r="BW373" s="149"/>
      <c r="BX373" s="149"/>
      <c r="BY373" s="149"/>
      <c r="BZ373" s="149"/>
      <c r="CA373" s="149"/>
      <c r="CB373" s="149"/>
      <c r="CC373" s="149"/>
      <c r="CD373" s="149"/>
      <c r="CE373" s="149"/>
      <c r="CF373" s="149"/>
      <c r="CG373" s="149"/>
      <c r="CH373" s="149"/>
      <c r="CI373" s="149"/>
      <c r="CJ373" s="149"/>
      <c r="CK373" s="149"/>
      <c r="CL373" s="149"/>
      <c r="CM373" s="149"/>
      <c r="CN373" s="149"/>
      <c r="CO373" s="149"/>
      <c r="CP373" s="149"/>
      <c r="CQ373" s="149"/>
      <c r="CR373" s="149"/>
      <c r="CS373" s="149"/>
      <c r="CT373" s="149"/>
      <c r="CU373" s="149"/>
      <c r="CV373" s="149"/>
      <c r="CW373" s="149"/>
      <c r="CX373" s="149"/>
      <c r="CY373" s="149"/>
      <c r="CZ373" s="149"/>
      <c r="DA373" s="149"/>
      <c r="DB373" s="149"/>
      <c r="DC373" s="149"/>
      <c r="DD373" s="149"/>
      <c r="DE373" s="149"/>
      <c r="DF373" s="149"/>
      <c r="DG373" s="149"/>
      <c r="DH373" s="149"/>
      <c r="DI373" s="149"/>
      <c r="DJ373" s="149"/>
      <c r="DK373" s="149"/>
      <c r="DL373" s="149"/>
      <c r="DM373" s="149"/>
      <c r="DN373" s="149"/>
      <c r="DO373" s="149"/>
      <c r="DP373" s="149"/>
      <c r="DQ373" s="149"/>
      <c r="DR373" s="149"/>
      <c r="DS373" s="149"/>
      <c r="DT373" s="149"/>
      <c r="DU373" s="149"/>
      <c r="DV373" s="149"/>
      <c r="DW373" s="149"/>
      <c r="DX373" s="149"/>
      <c r="DY373" s="149"/>
      <c r="DZ373" s="149"/>
      <c r="EA373" s="149"/>
      <c r="EB373" s="149"/>
      <c r="EC373" s="149"/>
      <c r="ED373" s="149"/>
      <c r="EE373" s="149"/>
      <c r="EF373" s="149"/>
      <c r="EG373" s="149"/>
      <c r="EH373" s="149"/>
      <c r="EI373" s="149"/>
      <c r="EJ373" s="149"/>
      <c r="EK373" s="149"/>
      <c r="EL373" s="149"/>
      <c r="EM373" s="149"/>
      <c r="EN373" s="149"/>
      <c r="EO373" s="149"/>
      <c r="EP373" s="149"/>
      <c r="EQ373" s="149"/>
      <c r="ER373" s="149"/>
      <c r="ES373" s="149"/>
      <c r="ET373" s="149"/>
      <c r="EU373" s="149"/>
      <c r="EV373" s="149"/>
      <c r="EW373" s="149"/>
      <c r="EX373" s="149"/>
      <c r="EY373" s="149"/>
      <c r="EZ373" s="149"/>
      <c r="FA373" s="149"/>
      <c r="FB373" s="149"/>
      <c r="FC373" s="149"/>
      <c r="FD373" s="149"/>
      <c r="FE373" s="149"/>
      <c r="FF373" s="149"/>
      <c r="FG373" s="149"/>
      <c r="FH373" s="149"/>
      <c r="FI373" s="149"/>
      <c r="FJ373" s="149"/>
      <c r="FK373" s="149"/>
      <c r="FL373" s="149"/>
      <c r="FM373" s="149"/>
      <c r="FN373" s="149"/>
      <c r="FO373" s="149"/>
      <c r="FP373" s="149"/>
      <c r="FQ373" s="149"/>
      <c r="FR373" s="149"/>
      <c r="FS373" s="149"/>
      <c r="FT373" s="149"/>
      <c r="FU373" s="149"/>
      <c r="FV373" s="149"/>
      <c r="FW373" s="149"/>
      <c r="FX373" s="149"/>
      <c r="FY373" s="149"/>
      <c r="FZ373" s="149"/>
      <c r="GA373" s="149"/>
      <c r="GB373" s="149"/>
      <c r="GC373" s="149"/>
      <c r="GD373" s="149"/>
      <c r="GE373" s="149"/>
      <c r="GF373" s="149"/>
      <c r="GG373" s="149"/>
      <c r="GH373" s="149"/>
      <c r="GI373" s="149"/>
      <c r="GJ373" s="149"/>
      <c r="GK373" s="149"/>
      <c r="GL373" s="149"/>
      <c r="GM373" s="149"/>
      <c r="GN373" s="149"/>
      <c r="GO373" s="149"/>
      <c r="GP373" s="149"/>
      <c r="GQ373" s="149"/>
      <c r="GR373" s="149"/>
      <c r="GS373" s="149"/>
      <c r="GT373" s="149"/>
      <c r="GU373" s="149"/>
    </row>
    <row r="374" spans="1:203" s="16" customFormat="1" x14ac:dyDescent="0.25">
      <c r="A374" s="60" t="s">
        <v>374</v>
      </c>
      <c r="B374" s="60" t="s">
        <v>375</v>
      </c>
      <c r="C374" s="74" t="s">
        <v>371</v>
      </c>
      <c r="D374" s="61">
        <f t="shared" si="2368"/>
        <v>2</v>
      </c>
      <c r="E374" s="61">
        <f t="shared" ref="E374" si="2673">R374+AC374+AN374+AY374+BJ374+BU374+CF374+CQ374+DB374+DM374+DX374+EI374+ET374+FE374+FP374+GA374+GL374</f>
        <v>2</v>
      </c>
      <c r="F374" s="61">
        <f t="shared" ref="F374" si="2674">S374+AD374+AO374+AZ374+BK374+BV374+CG374+CR374+DC374+DN374+DY374+EJ374+EU374+FF374+FQ374+GB374+GM374</f>
        <v>2</v>
      </c>
      <c r="G374" s="61">
        <f t="shared" ref="G374" si="2675">T374+AE374+AP374+BA374+BL374+BW374+CH374+CS374+DD374+DO374+DZ374+EK374+EV374+FG374+FR374+GC374+GN374</f>
        <v>2</v>
      </c>
      <c r="H374" s="61">
        <f t="shared" ref="H374" si="2676">U374+AF374+AQ374+BB374+BM374+BX374+CI374+CT374+DE374+DP374+EA374+EL374+EW374+FH374+FS374+GD374+GO374</f>
        <v>2</v>
      </c>
      <c r="I374" s="61">
        <f t="shared" ref="I374" si="2677">V374+AG374+AR374+BC374+BN374+BY374+CJ374+CU374+DF374+DQ374+EB374+EM374+EX374+FI374+FT374+GE374+GP374</f>
        <v>2</v>
      </c>
      <c r="J374" s="61">
        <f t="shared" ref="J374" si="2678">W374+AH374+AS374+BD374+BO374+BZ374+CK374+CV374+DG374+DR374+EC374+EN374+EY374+FJ374+FU374+GF374+GQ374</f>
        <v>2</v>
      </c>
      <c r="K374" s="61">
        <f t="shared" ref="K374" si="2679">X374+AI374+AT374+BE374+BP374+CA374+CL374+CW374+DH374+DS374+ED374+EO374+EZ374+FK374+FV374+GG374+GR374</f>
        <v>2</v>
      </c>
      <c r="L374" s="61">
        <f t="shared" ref="L374" si="2680">Y374+AJ374+AU374+BF374+BQ374+CB374+CM374+CX374+DI374+DT374+EE374+EP374+FA374+FL374+FW374+GH374+GS374</f>
        <v>2</v>
      </c>
      <c r="M374" s="61">
        <f t="shared" ref="M374" si="2681">Z374+AK374+AV374+BG374+BR374+CC374+CN374+CY374+DJ374+DU374+EF374+EQ374+FB374+FM374+FX374+GI374+GT374</f>
        <v>2</v>
      </c>
      <c r="N374" s="61">
        <f t="shared" ref="N374" si="2682">AA374+AL374+AW374+BH374+BS374+CD374+CO374+CZ374+DK374+DV374+EG374+ER374+FC374+FN374+FY374+GJ374+GU374</f>
        <v>2</v>
      </c>
      <c r="O374" s="69"/>
      <c r="P374" s="129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  <c r="AA374" s="151"/>
      <c r="AB374" s="151"/>
      <c r="AC374" s="151"/>
      <c r="AD374" s="151"/>
      <c r="AE374" s="151"/>
      <c r="AF374" s="151"/>
      <c r="AG374" s="151"/>
      <c r="AH374" s="151"/>
      <c r="AI374" s="151"/>
      <c r="AJ374" s="151"/>
      <c r="AK374" s="151"/>
      <c r="AL374" s="151"/>
      <c r="AM374" s="151"/>
      <c r="AN374" s="151"/>
      <c r="AO374" s="151"/>
      <c r="AP374" s="151"/>
      <c r="AQ374" s="151"/>
      <c r="AR374" s="151"/>
      <c r="AS374" s="151"/>
      <c r="AT374" s="151"/>
      <c r="AU374" s="151"/>
      <c r="AV374" s="151"/>
      <c r="AW374" s="151"/>
      <c r="AX374" s="151"/>
      <c r="AY374" s="151"/>
      <c r="AZ374" s="151"/>
      <c r="BA374" s="151"/>
      <c r="BB374" s="151"/>
      <c r="BC374" s="151"/>
      <c r="BD374" s="151"/>
      <c r="BE374" s="151"/>
      <c r="BF374" s="151"/>
      <c r="BG374" s="151"/>
      <c r="BH374" s="151"/>
      <c r="BI374" s="151"/>
      <c r="BJ374" s="151"/>
      <c r="BK374" s="151"/>
      <c r="BL374" s="151"/>
      <c r="BM374" s="151"/>
      <c r="BN374" s="151"/>
      <c r="BO374" s="151"/>
      <c r="BP374" s="151"/>
      <c r="BQ374" s="151"/>
      <c r="BR374" s="151"/>
      <c r="BS374" s="151"/>
      <c r="BT374" s="151"/>
      <c r="BU374" s="151"/>
      <c r="BV374" s="151"/>
      <c r="BW374" s="151"/>
      <c r="BX374" s="151"/>
      <c r="BY374" s="151"/>
      <c r="BZ374" s="151"/>
      <c r="CA374" s="151"/>
      <c r="CB374" s="151"/>
      <c r="CC374" s="151"/>
      <c r="CD374" s="151"/>
      <c r="CE374" s="151"/>
      <c r="CF374" s="151"/>
      <c r="CG374" s="151"/>
      <c r="CH374" s="151"/>
      <c r="CI374" s="151"/>
      <c r="CJ374" s="151"/>
      <c r="CK374" s="151"/>
      <c r="CL374" s="151"/>
      <c r="CM374" s="151"/>
      <c r="CN374" s="151"/>
      <c r="CO374" s="151"/>
      <c r="CP374" s="151"/>
      <c r="CQ374" s="151"/>
      <c r="CR374" s="151"/>
      <c r="CS374" s="151"/>
      <c r="CT374" s="151"/>
      <c r="CU374" s="151"/>
      <c r="CV374" s="151"/>
      <c r="CW374" s="151"/>
      <c r="CX374" s="151"/>
      <c r="CY374" s="151"/>
      <c r="CZ374" s="151"/>
      <c r="DA374" s="151"/>
      <c r="DB374" s="151"/>
      <c r="DC374" s="151"/>
      <c r="DD374" s="151"/>
      <c r="DE374" s="151"/>
      <c r="DF374" s="151"/>
      <c r="DG374" s="151"/>
      <c r="DH374" s="151"/>
      <c r="DI374" s="151"/>
      <c r="DJ374" s="151"/>
      <c r="DK374" s="151"/>
      <c r="DL374" s="151"/>
      <c r="DM374" s="151"/>
      <c r="DN374" s="151"/>
      <c r="DO374" s="151"/>
      <c r="DP374" s="151"/>
      <c r="DQ374" s="151"/>
      <c r="DR374" s="151"/>
      <c r="DS374" s="151"/>
      <c r="DT374" s="151"/>
      <c r="DU374" s="151"/>
      <c r="DV374" s="151"/>
      <c r="DW374" s="151"/>
      <c r="DX374" s="151"/>
      <c r="DY374" s="151"/>
      <c r="DZ374" s="151"/>
      <c r="EA374" s="151"/>
      <c r="EB374" s="151"/>
      <c r="EC374" s="151"/>
      <c r="ED374" s="151"/>
      <c r="EE374" s="151"/>
      <c r="EF374" s="151"/>
      <c r="EG374" s="151"/>
      <c r="EH374" s="213">
        <v>2</v>
      </c>
      <c r="EI374" s="213">
        <v>2</v>
      </c>
      <c r="EJ374" s="213">
        <v>2</v>
      </c>
      <c r="EK374" s="213">
        <v>2</v>
      </c>
      <c r="EL374" s="213">
        <v>2</v>
      </c>
      <c r="EM374" s="213">
        <v>2</v>
      </c>
      <c r="EN374" s="213">
        <v>2</v>
      </c>
      <c r="EO374" s="213">
        <v>2</v>
      </c>
      <c r="EP374" s="213">
        <v>2</v>
      </c>
      <c r="EQ374" s="213">
        <v>2</v>
      </c>
      <c r="ER374" s="213">
        <v>2</v>
      </c>
      <c r="ES374" s="151"/>
      <c r="ET374" s="151"/>
      <c r="EU374" s="151"/>
      <c r="EV374" s="151"/>
      <c r="EW374" s="151"/>
      <c r="EX374" s="151"/>
      <c r="EY374" s="151"/>
      <c r="EZ374" s="151"/>
      <c r="FA374" s="151"/>
      <c r="FB374" s="151"/>
      <c r="FC374" s="151"/>
      <c r="FD374" s="151"/>
      <c r="FE374" s="151"/>
      <c r="FF374" s="151"/>
      <c r="FG374" s="151"/>
      <c r="FH374" s="151"/>
      <c r="FI374" s="151"/>
      <c r="FJ374" s="151"/>
      <c r="FK374" s="151"/>
      <c r="FL374" s="151"/>
      <c r="FM374" s="151"/>
      <c r="FN374" s="151"/>
      <c r="FO374" s="151"/>
      <c r="FP374" s="151"/>
      <c r="FQ374" s="151"/>
      <c r="FR374" s="151"/>
      <c r="FS374" s="151"/>
      <c r="FT374" s="151"/>
      <c r="FU374" s="151"/>
      <c r="FV374" s="151"/>
      <c r="FW374" s="151"/>
      <c r="FX374" s="151"/>
      <c r="FY374" s="151"/>
      <c r="FZ374" s="151"/>
      <c r="GA374" s="151"/>
      <c r="GB374" s="151"/>
      <c r="GC374" s="151"/>
      <c r="GD374" s="151"/>
      <c r="GE374" s="151"/>
      <c r="GF374" s="151"/>
      <c r="GG374" s="151"/>
      <c r="GH374" s="151"/>
      <c r="GI374" s="151"/>
      <c r="GJ374" s="151"/>
      <c r="GK374" s="151"/>
      <c r="GL374" s="151"/>
      <c r="GM374" s="151"/>
      <c r="GN374" s="151"/>
      <c r="GO374" s="151"/>
      <c r="GP374" s="151"/>
      <c r="GQ374" s="151"/>
      <c r="GR374" s="151"/>
      <c r="GS374" s="151"/>
      <c r="GT374" s="151"/>
      <c r="GU374" s="151"/>
    </row>
    <row r="375" spans="1:203" s="16" customFormat="1" x14ac:dyDescent="0.25">
      <c r="A375" s="60" t="s">
        <v>105</v>
      </c>
      <c r="B375" s="74" t="s">
        <v>106</v>
      </c>
      <c r="C375" s="65"/>
      <c r="D375" s="59">
        <f t="shared" ref="D375:O375" si="2683">D376</f>
        <v>0</v>
      </c>
      <c r="E375" s="59">
        <f t="shared" si="2683"/>
        <v>0</v>
      </c>
      <c r="F375" s="59">
        <f t="shared" si="2683"/>
        <v>0</v>
      </c>
      <c r="G375" s="59">
        <f t="shared" si="2683"/>
        <v>0</v>
      </c>
      <c r="H375" s="59">
        <f t="shared" si="2683"/>
        <v>0</v>
      </c>
      <c r="I375" s="59">
        <f t="shared" si="2683"/>
        <v>0</v>
      </c>
      <c r="J375" s="59">
        <f t="shared" si="2683"/>
        <v>0</v>
      </c>
      <c r="K375" s="59">
        <f t="shared" si="2683"/>
        <v>0</v>
      </c>
      <c r="L375" s="59">
        <f t="shared" si="2683"/>
        <v>0</v>
      </c>
      <c r="M375" s="59">
        <f t="shared" si="2683"/>
        <v>0</v>
      </c>
      <c r="N375" s="59">
        <f t="shared" si="2683"/>
        <v>0</v>
      </c>
      <c r="O375" s="59">
        <f t="shared" si="2683"/>
        <v>0</v>
      </c>
      <c r="P375" s="128"/>
      <c r="Q375" s="149"/>
      <c r="R375" s="149"/>
      <c r="S375" s="149"/>
      <c r="T375" s="149"/>
      <c r="U375" s="149"/>
      <c r="V375" s="149"/>
      <c r="W375" s="149"/>
      <c r="X375" s="149"/>
      <c r="Y375" s="149"/>
      <c r="Z375" s="149"/>
      <c r="AA375" s="149"/>
      <c r="AB375" s="149"/>
      <c r="AC375" s="149"/>
      <c r="AD375" s="149"/>
      <c r="AE375" s="149"/>
      <c r="AF375" s="149"/>
      <c r="AG375" s="149"/>
      <c r="AH375" s="149"/>
      <c r="AI375" s="149"/>
      <c r="AJ375" s="149"/>
      <c r="AK375" s="149"/>
      <c r="AL375" s="149"/>
      <c r="AM375" s="149"/>
      <c r="AN375" s="149"/>
      <c r="AO375" s="149"/>
      <c r="AP375" s="149"/>
      <c r="AQ375" s="149"/>
      <c r="AR375" s="149"/>
      <c r="AS375" s="149"/>
      <c r="AT375" s="149"/>
      <c r="AU375" s="149"/>
      <c r="AV375" s="149"/>
      <c r="AW375" s="149"/>
      <c r="AX375" s="149"/>
      <c r="AY375" s="149"/>
      <c r="AZ375" s="149"/>
      <c r="BA375" s="149"/>
      <c r="BB375" s="149"/>
      <c r="BC375" s="149"/>
      <c r="BD375" s="149"/>
      <c r="BE375" s="149"/>
      <c r="BF375" s="149"/>
      <c r="BG375" s="149"/>
      <c r="BH375" s="149"/>
      <c r="BI375" s="149"/>
      <c r="BJ375" s="149"/>
      <c r="BK375" s="149"/>
      <c r="BL375" s="149"/>
      <c r="BM375" s="149"/>
      <c r="BN375" s="149"/>
      <c r="BO375" s="149"/>
      <c r="BP375" s="149"/>
      <c r="BQ375" s="149"/>
      <c r="BR375" s="149"/>
      <c r="BS375" s="149"/>
      <c r="BT375" s="149"/>
      <c r="BU375" s="149"/>
      <c r="BV375" s="149"/>
      <c r="BW375" s="149"/>
      <c r="BX375" s="149"/>
      <c r="BY375" s="149"/>
      <c r="BZ375" s="149"/>
      <c r="CA375" s="149"/>
      <c r="CB375" s="149"/>
      <c r="CC375" s="149"/>
      <c r="CD375" s="149"/>
      <c r="CE375" s="149"/>
      <c r="CF375" s="149"/>
      <c r="CG375" s="149"/>
      <c r="CH375" s="149"/>
      <c r="CI375" s="149"/>
      <c r="CJ375" s="149"/>
      <c r="CK375" s="149"/>
      <c r="CL375" s="149"/>
      <c r="CM375" s="149"/>
      <c r="CN375" s="149"/>
      <c r="CO375" s="149"/>
      <c r="CP375" s="149"/>
      <c r="CQ375" s="149"/>
      <c r="CR375" s="149"/>
      <c r="CS375" s="149"/>
      <c r="CT375" s="149"/>
      <c r="CU375" s="149"/>
      <c r="CV375" s="149"/>
      <c r="CW375" s="149"/>
      <c r="CX375" s="149"/>
      <c r="CY375" s="149"/>
      <c r="CZ375" s="149"/>
      <c r="DA375" s="149"/>
      <c r="DB375" s="149"/>
      <c r="DC375" s="149"/>
      <c r="DD375" s="149"/>
      <c r="DE375" s="149"/>
      <c r="DF375" s="149"/>
      <c r="DG375" s="149"/>
      <c r="DH375" s="149"/>
      <c r="DI375" s="149"/>
      <c r="DJ375" s="149"/>
      <c r="DK375" s="149"/>
      <c r="DL375" s="149"/>
      <c r="DM375" s="149"/>
      <c r="DN375" s="149"/>
      <c r="DO375" s="149"/>
      <c r="DP375" s="149"/>
      <c r="DQ375" s="149"/>
      <c r="DR375" s="149"/>
      <c r="DS375" s="149"/>
      <c r="DT375" s="149"/>
      <c r="DU375" s="149"/>
      <c r="DV375" s="149"/>
      <c r="DW375" s="149"/>
      <c r="DX375" s="149"/>
      <c r="DY375" s="149"/>
      <c r="DZ375" s="149"/>
      <c r="EA375" s="149"/>
      <c r="EB375" s="149"/>
      <c r="EC375" s="149"/>
      <c r="ED375" s="149"/>
      <c r="EE375" s="149"/>
      <c r="EF375" s="149"/>
      <c r="EG375" s="149"/>
      <c r="EH375" s="149"/>
      <c r="EI375" s="149"/>
      <c r="EJ375" s="149"/>
      <c r="EK375" s="149"/>
      <c r="EL375" s="149"/>
      <c r="EM375" s="149"/>
      <c r="EN375" s="149"/>
      <c r="EO375" s="149"/>
      <c r="EP375" s="149"/>
      <c r="EQ375" s="149"/>
      <c r="ER375" s="149"/>
      <c r="ES375" s="149"/>
      <c r="ET375" s="149"/>
      <c r="EU375" s="149"/>
      <c r="EV375" s="149"/>
      <c r="EW375" s="149"/>
      <c r="EX375" s="149"/>
      <c r="EY375" s="149"/>
      <c r="EZ375" s="149"/>
      <c r="FA375" s="149"/>
      <c r="FB375" s="149"/>
      <c r="FC375" s="149"/>
      <c r="FD375" s="149"/>
      <c r="FE375" s="149"/>
      <c r="FF375" s="149"/>
      <c r="FG375" s="149"/>
      <c r="FH375" s="149"/>
      <c r="FI375" s="149"/>
      <c r="FJ375" s="149"/>
      <c r="FK375" s="149"/>
      <c r="FL375" s="149"/>
      <c r="FM375" s="149"/>
      <c r="FN375" s="149"/>
      <c r="FO375" s="149"/>
      <c r="FP375" s="149"/>
      <c r="FQ375" s="149"/>
      <c r="FR375" s="149"/>
      <c r="FS375" s="149"/>
      <c r="FT375" s="149"/>
      <c r="FU375" s="149"/>
      <c r="FV375" s="149"/>
      <c r="FW375" s="149"/>
      <c r="FX375" s="149"/>
      <c r="FY375" s="149"/>
      <c r="FZ375" s="149"/>
      <c r="GA375" s="149"/>
      <c r="GB375" s="149"/>
      <c r="GC375" s="149"/>
      <c r="GD375" s="149"/>
      <c r="GE375" s="149"/>
      <c r="GF375" s="149"/>
      <c r="GG375" s="149"/>
      <c r="GH375" s="149"/>
      <c r="GI375" s="149"/>
      <c r="GJ375" s="149"/>
      <c r="GK375" s="149"/>
      <c r="GL375" s="149"/>
      <c r="GM375" s="149"/>
      <c r="GN375" s="149"/>
      <c r="GO375" s="149"/>
      <c r="GP375" s="149"/>
      <c r="GQ375" s="149"/>
      <c r="GR375" s="149"/>
      <c r="GS375" s="149"/>
      <c r="GT375" s="149"/>
      <c r="GU375" s="149"/>
    </row>
    <row r="376" spans="1:203" s="16" customFormat="1" ht="30" x14ac:dyDescent="0.25">
      <c r="A376" s="60" t="s">
        <v>376</v>
      </c>
      <c r="B376" s="74" t="s">
        <v>377</v>
      </c>
      <c r="C376" s="65" t="s">
        <v>371</v>
      </c>
      <c r="D376" s="61">
        <f t="shared" si="2368"/>
        <v>0</v>
      </c>
      <c r="E376" s="61">
        <f t="shared" ref="E376" si="2684">R376+AC376+AN376+AY376+BJ376+BU376+CF376+CQ376+DB376+DM376+DX376+EI376+ET376+FE376+FP376+GA376+GL376</f>
        <v>0</v>
      </c>
      <c r="F376" s="61">
        <f t="shared" ref="F376" si="2685">S376+AD376+AO376+AZ376+BK376+BV376+CG376+CR376+DC376+DN376+DY376+EJ376+EU376+FF376+FQ376+GB376+GM376</f>
        <v>0</v>
      </c>
      <c r="G376" s="61">
        <f t="shared" ref="G376" si="2686">T376+AE376+AP376+BA376+BL376+BW376+CH376+CS376+DD376+DO376+DZ376+EK376+EV376+FG376+FR376+GC376+GN376</f>
        <v>0</v>
      </c>
      <c r="H376" s="61">
        <f t="shared" ref="H376" si="2687">U376+AF376+AQ376+BB376+BM376+BX376+CI376+CT376+DE376+DP376+EA376+EL376+EW376+FH376+FS376+GD376+GO376</f>
        <v>0</v>
      </c>
      <c r="I376" s="61">
        <f t="shared" ref="I376" si="2688">V376+AG376+AR376+BC376+BN376+BY376+CJ376+CU376+DF376+DQ376+EB376+EM376+EX376+FI376+FT376+GE376+GP376</f>
        <v>0</v>
      </c>
      <c r="J376" s="61">
        <f t="shared" ref="J376" si="2689">W376+AH376+AS376+BD376+BO376+BZ376+CK376+CV376+DG376+DR376+EC376+EN376+EY376+FJ376+FU376+GF376+GQ376</f>
        <v>0</v>
      </c>
      <c r="K376" s="61">
        <f t="shared" ref="K376" si="2690">X376+AI376+AT376+BE376+BP376+CA376+CL376+CW376+DH376+DS376+ED376+EO376+EZ376+FK376+FV376+GG376+GR376</f>
        <v>0</v>
      </c>
      <c r="L376" s="61">
        <f t="shared" ref="L376" si="2691">Y376+AJ376+AU376+BF376+BQ376+CB376+CM376+CX376+DI376+DT376+EE376+EP376+FA376+FL376+FW376+GH376+GS376</f>
        <v>0</v>
      </c>
      <c r="M376" s="61">
        <f t="shared" ref="M376" si="2692">Z376+AK376+AV376+BG376+BR376+CC376+CN376+CY376+DJ376+DU376+EF376+EQ376+FB376+FM376+FX376+GI376+GT376</f>
        <v>0</v>
      </c>
      <c r="N376" s="61">
        <f t="shared" ref="N376" si="2693">AA376+AL376+AW376+BH376+BS376+CD376+CO376+CZ376+DK376+DV376+EG376+ER376+FC376+FN376+FY376+GJ376+GU376</f>
        <v>0</v>
      </c>
      <c r="O376" s="69"/>
      <c r="P376" s="129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  <c r="AA376" s="151"/>
      <c r="AB376" s="151"/>
      <c r="AC376" s="151"/>
      <c r="AD376" s="151"/>
      <c r="AE376" s="151"/>
      <c r="AF376" s="151"/>
      <c r="AG376" s="151"/>
      <c r="AH376" s="151"/>
      <c r="AI376" s="151"/>
      <c r="AJ376" s="151"/>
      <c r="AK376" s="151"/>
      <c r="AL376" s="151"/>
      <c r="AM376" s="151"/>
      <c r="AN376" s="151"/>
      <c r="AO376" s="151"/>
      <c r="AP376" s="151"/>
      <c r="AQ376" s="151"/>
      <c r="AR376" s="151"/>
      <c r="AS376" s="151"/>
      <c r="AT376" s="151"/>
      <c r="AU376" s="151"/>
      <c r="AV376" s="151"/>
      <c r="AW376" s="151"/>
      <c r="AX376" s="151"/>
      <c r="AY376" s="151"/>
      <c r="AZ376" s="151"/>
      <c r="BA376" s="151"/>
      <c r="BB376" s="151"/>
      <c r="BC376" s="151"/>
      <c r="BD376" s="151"/>
      <c r="BE376" s="151"/>
      <c r="BF376" s="151"/>
      <c r="BG376" s="151"/>
      <c r="BH376" s="151"/>
      <c r="BI376" s="151"/>
      <c r="BJ376" s="151"/>
      <c r="BK376" s="151"/>
      <c r="BL376" s="151"/>
      <c r="BM376" s="151"/>
      <c r="BN376" s="151"/>
      <c r="BO376" s="151"/>
      <c r="BP376" s="151"/>
      <c r="BQ376" s="151"/>
      <c r="BR376" s="151"/>
      <c r="BS376" s="151"/>
      <c r="BT376" s="151"/>
      <c r="BU376" s="151"/>
      <c r="BV376" s="151"/>
      <c r="BW376" s="151"/>
      <c r="BX376" s="151"/>
      <c r="BY376" s="151"/>
      <c r="BZ376" s="151"/>
      <c r="CA376" s="151"/>
      <c r="CB376" s="151"/>
      <c r="CC376" s="151"/>
      <c r="CD376" s="151"/>
      <c r="CE376" s="151"/>
      <c r="CF376" s="151"/>
      <c r="CG376" s="151"/>
      <c r="CH376" s="151"/>
      <c r="CI376" s="151"/>
      <c r="CJ376" s="151"/>
      <c r="CK376" s="151"/>
      <c r="CL376" s="151"/>
      <c r="CM376" s="151"/>
      <c r="CN376" s="151"/>
      <c r="CO376" s="151"/>
      <c r="CP376" s="151"/>
      <c r="CQ376" s="151"/>
      <c r="CR376" s="151"/>
      <c r="CS376" s="151"/>
      <c r="CT376" s="151"/>
      <c r="CU376" s="151"/>
      <c r="CV376" s="151"/>
      <c r="CW376" s="151"/>
      <c r="CX376" s="151"/>
      <c r="CY376" s="151"/>
      <c r="CZ376" s="151"/>
      <c r="DA376" s="151"/>
      <c r="DB376" s="151"/>
      <c r="DC376" s="151"/>
      <c r="DD376" s="151"/>
      <c r="DE376" s="151"/>
      <c r="DF376" s="151"/>
      <c r="DG376" s="151"/>
      <c r="DH376" s="151"/>
      <c r="DI376" s="151"/>
      <c r="DJ376" s="151"/>
      <c r="DK376" s="151"/>
      <c r="DL376" s="151"/>
      <c r="DM376" s="151"/>
      <c r="DN376" s="151"/>
      <c r="DO376" s="151"/>
      <c r="DP376" s="151"/>
      <c r="DQ376" s="151"/>
      <c r="DR376" s="151"/>
      <c r="DS376" s="151"/>
      <c r="DT376" s="151"/>
      <c r="DU376" s="151"/>
      <c r="DV376" s="151"/>
      <c r="DW376" s="151"/>
      <c r="DX376" s="151"/>
      <c r="DY376" s="151"/>
      <c r="DZ376" s="151"/>
      <c r="EA376" s="151"/>
      <c r="EB376" s="151"/>
      <c r="EC376" s="151"/>
      <c r="ED376" s="151"/>
      <c r="EE376" s="151"/>
      <c r="EF376" s="151"/>
      <c r="EG376" s="151"/>
      <c r="EH376" s="151"/>
      <c r="EI376" s="151"/>
      <c r="EJ376" s="151"/>
      <c r="EK376" s="151"/>
      <c r="EL376" s="151"/>
      <c r="EM376" s="151"/>
      <c r="EN376" s="151"/>
      <c r="EO376" s="151"/>
      <c r="EP376" s="151"/>
      <c r="EQ376" s="151"/>
      <c r="ER376" s="151"/>
      <c r="ES376" s="151"/>
      <c r="ET376" s="151"/>
      <c r="EU376" s="151"/>
      <c r="EV376" s="151"/>
      <c r="EW376" s="151"/>
      <c r="EX376" s="151"/>
      <c r="EY376" s="151"/>
      <c r="EZ376" s="151"/>
      <c r="FA376" s="151"/>
      <c r="FB376" s="151"/>
      <c r="FC376" s="151"/>
      <c r="FD376" s="151"/>
      <c r="FE376" s="151"/>
      <c r="FF376" s="151"/>
      <c r="FG376" s="151"/>
      <c r="FH376" s="151"/>
      <c r="FI376" s="151"/>
      <c r="FJ376" s="151"/>
      <c r="FK376" s="151"/>
      <c r="FL376" s="151"/>
      <c r="FM376" s="151"/>
      <c r="FN376" s="151"/>
      <c r="FO376" s="151"/>
      <c r="FP376" s="151"/>
      <c r="FQ376" s="151"/>
      <c r="FR376" s="151"/>
      <c r="FS376" s="151"/>
      <c r="FT376" s="151"/>
      <c r="FU376" s="151"/>
      <c r="FV376" s="151"/>
      <c r="FW376" s="151"/>
      <c r="FX376" s="151"/>
      <c r="FY376" s="151"/>
      <c r="FZ376" s="151"/>
      <c r="GA376" s="151"/>
      <c r="GB376" s="151"/>
      <c r="GC376" s="151"/>
      <c r="GD376" s="151"/>
      <c r="GE376" s="151"/>
      <c r="GF376" s="151"/>
      <c r="GG376" s="151"/>
      <c r="GH376" s="151"/>
      <c r="GI376" s="151"/>
      <c r="GJ376" s="151"/>
      <c r="GK376" s="151"/>
      <c r="GL376" s="151"/>
      <c r="GM376" s="151"/>
      <c r="GN376" s="151"/>
      <c r="GO376" s="151"/>
      <c r="GP376" s="151"/>
      <c r="GQ376" s="151"/>
      <c r="GR376" s="151"/>
      <c r="GS376" s="151"/>
      <c r="GT376" s="151"/>
      <c r="GU376" s="151"/>
    </row>
    <row r="377" spans="1:203" s="16" customFormat="1" ht="15" customHeight="1" x14ac:dyDescent="0.25">
      <c r="A377" s="60" t="s">
        <v>41</v>
      </c>
      <c r="B377" s="223" t="s">
        <v>42</v>
      </c>
      <c r="C377" s="224"/>
      <c r="D377" s="59">
        <f t="shared" ref="D377:O377" si="2694">D378</f>
        <v>0</v>
      </c>
      <c r="E377" s="59">
        <f t="shared" si="2694"/>
        <v>0</v>
      </c>
      <c r="F377" s="59">
        <f t="shared" si="2694"/>
        <v>0</v>
      </c>
      <c r="G377" s="59">
        <f t="shared" si="2694"/>
        <v>0</v>
      </c>
      <c r="H377" s="59">
        <f t="shared" si="2694"/>
        <v>0</v>
      </c>
      <c r="I377" s="59">
        <f t="shared" si="2694"/>
        <v>0</v>
      </c>
      <c r="J377" s="59">
        <f t="shared" si="2694"/>
        <v>0</v>
      </c>
      <c r="K377" s="59">
        <f t="shared" si="2694"/>
        <v>0</v>
      </c>
      <c r="L377" s="59">
        <f t="shared" si="2694"/>
        <v>0</v>
      </c>
      <c r="M377" s="59">
        <f t="shared" si="2694"/>
        <v>0</v>
      </c>
      <c r="N377" s="59">
        <f t="shared" si="2694"/>
        <v>0</v>
      </c>
      <c r="O377" s="59">
        <f t="shared" si="2694"/>
        <v>0</v>
      </c>
      <c r="P377" s="128"/>
      <c r="Q377" s="149"/>
      <c r="R377" s="149"/>
      <c r="S377" s="149"/>
      <c r="T377" s="149"/>
      <c r="U377" s="149"/>
      <c r="V377" s="149"/>
      <c r="W377" s="149"/>
      <c r="X377" s="149"/>
      <c r="Y377" s="149"/>
      <c r="Z377" s="149"/>
      <c r="AA377" s="149"/>
      <c r="AB377" s="149"/>
      <c r="AC377" s="149"/>
      <c r="AD377" s="149"/>
      <c r="AE377" s="149"/>
      <c r="AF377" s="149"/>
      <c r="AG377" s="149"/>
      <c r="AH377" s="149"/>
      <c r="AI377" s="149"/>
      <c r="AJ377" s="149"/>
      <c r="AK377" s="149"/>
      <c r="AL377" s="149"/>
      <c r="AM377" s="149"/>
      <c r="AN377" s="149"/>
      <c r="AO377" s="149"/>
      <c r="AP377" s="149"/>
      <c r="AQ377" s="149"/>
      <c r="AR377" s="149"/>
      <c r="AS377" s="149"/>
      <c r="AT377" s="149"/>
      <c r="AU377" s="149"/>
      <c r="AV377" s="149"/>
      <c r="AW377" s="149"/>
      <c r="AX377" s="149"/>
      <c r="AY377" s="149"/>
      <c r="AZ377" s="149"/>
      <c r="BA377" s="149"/>
      <c r="BB377" s="149"/>
      <c r="BC377" s="149"/>
      <c r="BD377" s="149"/>
      <c r="BE377" s="149"/>
      <c r="BF377" s="149"/>
      <c r="BG377" s="149"/>
      <c r="BH377" s="149"/>
      <c r="BI377" s="149"/>
      <c r="BJ377" s="149"/>
      <c r="BK377" s="149"/>
      <c r="BL377" s="149"/>
      <c r="BM377" s="149"/>
      <c r="BN377" s="149"/>
      <c r="BO377" s="149"/>
      <c r="BP377" s="149"/>
      <c r="BQ377" s="149"/>
      <c r="BR377" s="149"/>
      <c r="BS377" s="149"/>
      <c r="BT377" s="149"/>
      <c r="BU377" s="149"/>
      <c r="BV377" s="149"/>
      <c r="BW377" s="149"/>
      <c r="BX377" s="149"/>
      <c r="BY377" s="149"/>
      <c r="BZ377" s="149"/>
      <c r="CA377" s="149"/>
      <c r="CB377" s="149"/>
      <c r="CC377" s="149"/>
      <c r="CD377" s="149"/>
      <c r="CE377" s="149"/>
      <c r="CF377" s="149"/>
      <c r="CG377" s="149"/>
      <c r="CH377" s="149"/>
      <c r="CI377" s="149"/>
      <c r="CJ377" s="149"/>
      <c r="CK377" s="149"/>
      <c r="CL377" s="149"/>
      <c r="CM377" s="149"/>
      <c r="CN377" s="149"/>
      <c r="CO377" s="149"/>
      <c r="CP377" s="149"/>
      <c r="CQ377" s="149"/>
      <c r="CR377" s="149"/>
      <c r="CS377" s="149"/>
      <c r="CT377" s="149"/>
      <c r="CU377" s="149"/>
      <c r="CV377" s="149"/>
      <c r="CW377" s="149"/>
      <c r="CX377" s="149"/>
      <c r="CY377" s="149"/>
      <c r="CZ377" s="149"/>
      <c r="DA377" s="149"/>
      <c r="DB377" s="149"/>
      <c r="DC377" s="149"/>
      <c r="DD377" s="149"/>
      <c r="DE377" s="149"/>
      <c r="DF377" s="149"/>
      <c r="DG377" s="149"/>
      <c r="DH377" s="149"/>
      <c r="DI377" s="149"/>
      <c r="DJ377" s="149"/>
      <c r="DK377" s="149"/>
      <c r="DL377" s="149"/>
      <c r="DM377" s="149"/>
      <c r="DN377" s="149"/>
      <c r="DO377" s="149"/>
      <c r="DP377" s="149"/>
      <c r="DQ377" s="149"/>
      <c r="DR377" s="149"/>
      <c r="DS377" s="149"/>
      <c r="DT377" s="149"/>
      <c r="DU377" s="149"/>
      <c r="DV377" s="149"/>
      <c r="DW377" s="149"/>
      <c r="DX377" s="149"/>
      <c r="DY377" s="149"/>
      <c r="DZ377" s="149"/>
      <c r="EA377" s="149"/>
      <c r="EB377" s="149"/>
      <c r="EC377" s="149"/>
      <c r="ED377" s="149"/>
      <c r="EE377" s="149"/>
      <c r="EF377" s="149"/>
      <c r="EG377" s="149"/>
      <c r="EH377" s="149"/>
      <c r="EI377" s="149"/>
      <c r="EJ377" s="149"/>
      <c r="EK377" s="149"/>
      <c r="EL377" s="149"/>
      <c r="EM377" s="149"/>
      <c r="EN377" s="149"/>
      <c r="EO377" s="149"/>
      <c r="EP377" s="149"/>
      <c r="EQ377" s="149"/>
      <c r="ER377" s="149"/>
      <c r="ES377" s="149"/>
      <c r="ET377" s="149"/>
      <c r="EU377" s="149"/>
      <c r="EV377" s="149"/>
      <c r="EW377" s="149"/>
      <c r="EX377" s="149"/>
      <c r="EY377" s="149"/>
      <c r="EZ377" s="149"/>
      <c r="FA377" s="149"/>
      <c r="FB377" s="149"/>
      <c r="FC377" s="149"/>
      <c r="FD377" s="149"/>
      <c r="FE377" s="149"/>
      <c r="FF377" s="149"/>
      <c r="FG377" s="149"/>
      <c r="FH377" s="149"/>
      <c r="FI377" s="149"/>
      <c r="FJ377" s="149"/>
      <c r="FK377" s="149"/>
      <c r="FL377" s="149"/>
      <c r="FM377" s="149"/>
      <c r="FN377" s="149"/>
      <c r="FO377" s="149"/>
      <c r="FP377" s="149"/>
      <c r="FQ377" s="149"/>
      <c r="FR377" s="149"/>
      <c r="FS377" s="149"/>
      <c r="FT377" s="149"/>
      <c r="FU377" s="149"/>
      <c r="FV377" s="149"/>
      <c r="FW377" s="149"/>
      <c r="FX377" s="149"/>
      <c r="FY377" s="149"/>
      <c r="FZ377" s="149"/>
      <c r="GA377" s="149"/>
      <c r="GB377" s="149"/>
      <c r="GC377" s="149"/>
      <c r="GD377" s="149"/>
      <c r="GE377" s="149"/>
      <c r="GF377" s="149"/>
      <c r="GG377" s="149"/>
      <c r="GH377" s="149"/>
      <c r="GI377" s="149"/>
      <c r="GJ377" s="149"/>
      <c r="GK377" s="149"/>
      <c r="GL377" s="149"/>
      <c r="GM377" s="149"/>
      <c r="GN377" s="149"/>
      <c r="GO377" s="149"/>
      <c r="GP377" s="149"/>
      <c r="GQ377" s="149"/>
      <c r="GR377" s="149"/>
      <c r="GS377" s="149"/>
      <c r="GT377" s="149"/>
      <c r="GU377" s="149"/>
    </row>
    <row r="378" spans="1:203" s="16" customFormat="1" x14ac:dyDescent="0.25">
      <c r="A378" s="60" t="s">
        <v>190</v>
      </c>
      <c r="B378" s="58" t="s">
        <v>191</v>
      </c>
      <c r="C378" s="70" t="s">
        <v>196</v>
      </c>
      <c r="D378" s="61">
        <f t="shared" si="2368"/>
        <v>0</v>
      </c>
      <c r="E378" s="61">
        <f t="shared" ref="E378" si="2695">R378+AC378+AN378+AY378+BJ378+BU378+CF378+CQ378+DB378+DM378+DX378+EI378+ET378+FE378+FP378+GA378+GL378</f>
        <v>0</v>
      </c>
      <c r="F378" s="61">
        <f t="shared" ref="F378" si="2696">S378+AD378+AO378+AZ378+BK378+BV378+CG378+CR378+DC378+DN378+DY378+EJ378+EU378+FF378+FQ378+GB378+GM378</f>
        <v>0</v>
      </c>
      <c r="G378" s="61">
        <f t="shared" ref="G378" si="2697">T378+AE378+AP378+BA378+BL378+BW378+CH378+CS378+DD378+DO378+DZ378+EK378+EV378+FG378+FR378+GC378+GN378</f>
        <v>0</v>
      </c>
      <c r="H378" s="61">
        <f t="shared" ref="H378" si="2698">U378+AF378+AQ378+BB378+BM378+BX378+CI378+CT378+DE378+DP378+EA378+EL378+EW378+FH378+FS378+GD378+GO378</f>
        <v>0</v>
      </c>
      <c r="I378" s="61">
        <f t="shared" ref="I378" si="2699">V378+AG378+AR378+BC378+BN378+BY378+CJ378+CU378+DF378+DQ378+EB378+EM378+EX378+FI378+FT378+GE378+GP378</f>
        <v>0</v>
      </c>
      <c r="J378" s="61">
        <f t="shared" ref="J378" si="2700">W378+AH378+AS378+BD378+BO378+BZ378+CK378+CV378+DG378+DR378+EC378+EN378+EY378+FJ378+FU378+GF378+GQ378</f>
        <v>0</v>
      </c>
      <c r="K378" s="61">
        <f t="shared" ref="K378" si="2701">X378+AI378+AT378+BE378+BP378+CA378+CL378+CW378+DH378+DS378+ED378+EO378+EZ378+FK378+FV378+GG378+GR378</f>
        <v>0</v>
      </c>
      <c r="L378" s="61">
        <f t="shared" ref="L378" si="2702">Y378+AJ378+AU378+BF378+BQ378+CB378+CM378+CX378+DI378+DT378+EE378+EP378+FA378+FL378+FW378+GH378+GS378</f>
        <v>0</v>
      </c>
      <c r="M378" s="61">
        <f t="shared" ref="M378" si="2703">Z378+AK378+AV378+BG378+BR378+CC378+CN378+CY378+DJ378+DU378+EF378+EQ378+FB378+FM378+FX378+GI378+GT378</f>
        <v>0</v>
      </c>
      <c r="N378" s="61">
        <f t="shared" ref="N378" si="2704">AA378+AL378+AW378+BH378+BS378+CD378+CO378+CZ378+DK378+DV378+EG378+ER378+FC378+FN378+FY378+GJ378+GU378</f>
        <v>0</v>
      </c>
      <c r="O378" s="69"/>
      <c r="P378" s="129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  <c r="AA378" s="151"/>
      <c r="AB378" s="151"/>
      <c r="AC378" s="151"/>
      <c r="AD378" s="151"/>
      <c r="AE378" s="151"/>
      <c r="AF378" s="151"/>
      <c r="AG378" s="151"/>
      <c r="AH378" s="151"/>
      <c r="AI378" s="151"/>
      <c r="AJ378" s="151"/>
      <c r="AK378" s="151"/>
      <c r="AL378" s="151"/>
      <c r="AM378" s="151"/>
      <c r="AN378" s="151"/>
      <c r="AO378" s="151"/>
      <c r="AP378" s="151"/>
      <c r="AQ378" s="151"/>
      <c r="AR378" s="151"/>
      <c r="AS378" s="151"/>
      <c r="AT378" s="151"/>
      <c r="AU378" s="151"/>
      <c r="AV378" s="151"/>
      <c r="AW378" s="151"/>
      <c r="AX378" s="151"/>
      <c r="AY378" s="151"/>
      <c r="AZ378" s="151"/>
      <c r="BA378" s="151"/>
      <c r="BB378" s="151"/>
      <c r="BC378" s="151"/>
      <c r="BD378" s="151"/>
      <c r="BE378" s="151"/>
      <c r="BF378" s="151"/>
      <c r="BG378" s="151"/>
      <c r="BH378" s="151"/>
      <c r="BI378" s="151"/>
      <c r="BJ378" s="151"/>
      <c r="BK378" s="151"/>
      <c r="BL378" s="151"/>
      <c r="BM378" s="151"/>
      <c r="BN378" s="151"/>
      <c r="BO378" s="151"/>
      <c r="BP378" s="151"/>
      <c r="BQ378" s="151"/>
      <c r="BR378" s="151"/>
      <c r="BS378" s="151"/>
      <c r="BT378" s="151"/>
      <c r="BU378" s="151"/>
      <c r="BV378" s="151"/>
      <c r="BW378" s="151"/>
      <c r="BX378" s="151"/>
      <c r="BY378" s="151"/>
      <c r="BZ378" s="151"/>
      <c r="CA378" s="151"/>
      <c r="CB378" s="151"/>
      <c r="CC378" s="151"/>
      <c r="CD378" s="151"/>
      <c r="CE378" s="151"/>
      <c r="CF378" s="151"/>
      <c r="CG378" s="151"/>
      <c r="CH378" s="151"/>
      <c r="CI378" s="151"/>
      <c r="CJ378" s="151"/>
      <c r="CK378" s="151"/>
      <c r="CL378" s="151"/>
      <c r="CM378" s="151"/>
      <c r="CN378" s="151"/>
      <c r="CO378" s="151"/>
      <c r="CP378" s="151"/>
      <c r="CQ378" s="151"/>
      <c r="CR378" s="151"/>
      <c r="CS378" s="151"/>
      <c r="CT378" s="151"/>
      <c r="CU378" s="151"/>
      <c r="CV378" s="151"/>
      <c r="CW378" s="151"/>
      <c r="CX378" s="151"/>
      <c r="CY378" s="151"/>
      <c r="CZ378" s="151"/>
      <c r="DA378" s="151"/>
      <c r="DB378" s="151"/>
      <c r="DC378" s="151"/>
      <c r="DD378" s="151"/>
      <c r="DE378" s="151"/>
      <c r="DF378" s="151"/>
      <c r="DG378" s="151"/>
      <c r="DH378" s="151"/>
      <c r="DI378" s="151"/>
      <c r="DJ378" s="151"/>
      <c r="DK378" s="151"/>
      <c r="DL378" s="151"/>
      <c r="DM378" s="151"/>
      <c r="DN378" s="151"/>
      <c r="DO378" s="151"/>
      <c r="DP378" s="151"/>
      <c r="DQ378" s="151"/>
      <c r="DR378" s="151"/>
      <c r="DS378" s="151"/>
      <c r="DT378" s="151"/>
      <c r="DU378" s="151"/>
      <c r="DV378" s="151"/>
      <c r="DW378" s="151"/>
      <c r="DX378" s="151"/>
      <c r="DY378" s="151"/>
      <c r="DZ378" s="151"/>
      <c r="EA378" s="151"/>
      <c r="EB378" s="151"/>
      <c r="EC378" s="151"/>
      <c r="ED378" s="151"/>
      <c r="EE378" s="151"/>
      <c r="EF378" s="151"/>
      <c r="EG378" s="151"/>
      <c r="EH378" s="151"/>
      <c r="EI378" s="151"/>
      <c r="EJ378" s="151"/>
      <c r="EK378" s="151"/>
      <c r="EL378" s="151"/>
      <c r="EM378" s="151"/>
      <c r="EN378" s="151"/>
      <c r="EO378" s="151"/>
      <c r="EP378" s="151"/>
      <c r="EQ378" s="151"/>
      <c r="ER378" s="151"/>
      <c r="ES378" s="151"/>
      <c r="ET378" s="151"/>
      <c r="EU378" s="151"/>
      <c r="EV378" s="151"/>
      <c r="EW378" s="151"/>
      <c r="EX378" s="151"/>
      <c r="EY378" s="151"/>
      <c r="EZ378" s="151"/>
      <c r="FA378" s="151"/>
      <c r="FB378" s="151"/>
      <c r="FC378" s="151"/>
      <c r="FD378" s="151"/>
      <c r="FE378" s="151"/>
      <c r="FF378" s="151"/>
      <c r="FG378" s="151"/>
      <c r="FH378" s="151"/>
      <c r="FI378" s="151"/>
      <c r="FJ378" s="151"/>
      <c r="FK378" s="151"/>
      <c r="FL378" s="151"/>
      <c r="FM378" s="151"/>
      <c r="FN378" s="151"/>
      <c r="FO378" s="151"/>
      <c r="FP378" s="151"/>
      <c r="FQ378" s="151"/>
      <c r="FR378" s="151"/>
      <c r="FS378" s="151"/>
      <c r="FT378" s="151"/>
      <c r="FU378" s="151"/>
      <c r="FV378" s="151"/>
      <c r="FW378" s="151"/>
      <c r="FX378" s="151"/>
      <c r="FY378" s="151"/>
      <c r="FZ378" s="151"/>
      <c r="GA378" s="151"/>
      <c r="GB378" s="151"/>
      <c r="GC378" s="151"/>
      <c r="GD378" s="151"/>
      <c r="GE378" s="151"/>
      <c r="GF378" s="151"/>
      <c r="GG378" s="151"/>
      <c r="GH378" s="151"/>
      <c r="GI378" s="151"/>
      <c r="GJ378" s="151"/>
      <c r="GK378" s="151"/>
      <c r="GL378" s="151"/>
      <c r="GM378" s="151"/>
      <c r="GN378" s="151"/>
      <c r="GO378" s="151"/>
      <c r="GP378" s="151"/>
      <c r="GQ378" s="151"/>
      <c r="GR378" s="151"/>
      <c r="GS378" s="151"/>
      <c r="GT378" s="151"/>
      <c r="GU378" s="151"/>
    </row>
    <row r="379" spans="1:203" s="16" customFormat="1" ht="30.75" customHeight="1" x14ac:dyDescent="0.25">
      <c r="A379" s="60" t="s">
        <v>18</v>
      </c>
      <c r="B379" s="223" t="s">
        <v>19</v>
      </c>
      <c r="C379" s="224"/>
      <c r="D379" s="59">
        <f t="shared" ref="D379:O379" si="2705">D380+D381</f>
        <v>0</v>
      </c>
      <c r="E379" s="59">
        <f t="shared" si="2705"/>
        <v>0</v>
      </c>
      <c r="F379" s="59">
        <f t="shared" si="2705"/>
        <v>0</v>
      </c>
      <c r="G379" s="59">
        <f t="shared" si="2705"/>
        <v>0</v>
      </c>
      <c r="H379" s="59">
        <f t="shared" si="2705"/>
        <v>0</v>
      </c>
      <c r="I379" s="59">
        <f t="shared" si="2705"/>
        <v>0</v>
      </c>
      <c r="J379" s="59">
        <f t="shared" si="2705"/>
        <v>0</v>
      </c>
      <c r="K379" s="59">
        <f t="shared" si="2705"/>
        <v>0</v>
      </c>
      <c r="L379" s="59">
        <f t="shared" si="2705"/>
        <v>0</v>
      </c>
      <c r="M379" s="59">
        <f t="shared" si="2705"/>
        <v>0</v>
      </c>
      <c r="N379" s="59">
        <f t="shared" si="2705"/>
        <v>0</v>
      </c>
      <c r="O379" s="59">
        <f t="shared" si="2705"/>
        <v>0</v>
      </c>
      <c r="P379" s="128"/>
      <c r="Q379" s="149"/>
      <c r="R379" s="149"/>
      <c r="S379" s="149"/>
      <c r="T379" s="149"/>
      <c r="U379" s="149"/>
      <c r="V379" s="149"/>
      <c r="W379" s="149"/>
      <c r="X379" s="149"/>
      <c r="Y379" s="149"/>
      <c r="Z379" s="149"/>
      <c r="AA379" s="149"/>
      <c r="AB379" s="149"/>
      <c r="AC379" s="149"/>
      <c r="AD379" s="149"/>
      <c r="AE379" s="149"/>
      <c r="AF379" s="149"/>
      <c r="AG379" s="149"/>
      <c r="AH379" s="149"/>
      <c r="AI379" s="149"/>
      <c r="AJ379" s="149"/>
      <c r="AK379" s="149"/>
      <c r="AL379" s="149"/>
      <c r="AM379" s="149"/>
      <c r="AN379" s="149"/>
      <c r="AO379" s="149"/>
      <c r="AP379" s="149"/>
      <c r="AQ379" s="149"/>
      <c r="AR379" s="149"/>
      <c r="AS379" s="149"/>
      <c r="AT379" s="149"/>
      <c r="AU379" s="149"/>
      <c r="AV379" s="149"/>
      <c r="AW379" s="149"/>
      <c r="AX379" s="149"/>
      <c r="AY379" s="149"/>
      <c r="AZ379" s="149"/>
      <c r="BA379" s="149"/>
      <c r="BB379" s="149"/>
      <c r="BC379" s="149"/>
      <c r="BD379" s="149"/>
      <c r="BE379" s="149"/>
      <c r="BF379" s="149"/>
      <c r="BG379" s="149"/>
      <c r="BH379" s="149"/>
      <c r="BI379" s="149"/>
      <c r="BJ379" s="149"/>
      <c r="BK379" s="149"/>
      <c r="BL379" s="149"/>
      <c r="BM379" s="149"/>
      <c r="BN379" s="149"/>
      <c r="BO379" s="149"/>
      <c r="BP379" s="149"/>
      <c r="BQ379" s="149"/>
      <c r="BR379" s="149"/>
      <c r="BS379" s="149"/>
      <c r="BT379" s="149"/>
      <c r="BU379" s="149"/>
      <c r="BV379" s="149"/>
      <c r="BW379" s="149"/>
      <c r="BX379" s="149"/>
      <c r="BY379" s="149"/>
      <c r="BZ379" s="149"/>
      <c r="CA379" s="149"/>
      <c r="CB379" s="149"/>
      <c r="CC379" s="149"/>
      <c r="CD379" s="149"/>
      <c r="CE379" s="149"/>
      <c r="CF379" s="149"/>
      <c r="CG379" s="149"/>
      <c r="CH379" s="149"/>
      <c r="CI379" s="149"/>
      <c r="CJ379" s="149"/>
      <c r="CK379" s="149"/>
      <c r="CL379" s="149"/>
      <c r="CM379" s="149"/>
      <c r="CN379" s="149"/>
      <c r="CO379" s="149"/>
      <c r="CP379" s="149"/>
      <c r="CQ379" s="149"/>
      <c r="CR379" s="149"/>
      <c r="CS379" s="149"/>
      <c r="CT379" s="149"/>
      <c r="CU379" s="149"/>
      <c r="CV379" s="149"/>
      <c r="CW379" s="149"/>
      <c r="CX379" s="149"/>
      <c r="CY379" s="149"/>
      <c r="CZ379" s="149"/>
      <c r="DA379" s="149"/>
      <c r="DB379" s="149"/>
      <c r="DC379" s="149"/>
      <c r="DD379" s="149"/>
      <c r="DE379" s="149"/>
      <c r="DF379" s="149"/>
      <c r="DG379" s="149"/>
      <c r="DH379" s="149"/>
      <c r="DI379" s="149"/>
      <c r="DJ379" s="149"/>
      <c r="DK379" s="149"/>
      <c r="DL379" s="149"/>
      <c r="DM379" s="149"/>
      <c r="DN379" s="149"/>
      <c r="DO379" s="149"/>
      <c r="DP379" s="149"/>
      <c r="DQ379" s="149"/>
      <c r="DR379" s="149"/>
      <c r="DS379" s="149"/>
      <c r="DT379" s="149"/>
      <c r="DU379" s="149"/>
      <c r="DV379" s="149"/>
      <c r="DW379" s="149"/>
      <c r="DX379" s="149"/>
      <c r="DY379" s="149"/>
      <c r="DZ379" s="149"/>
      <c r="EA379" s="149"/>
      <c r="EB379" s="149"/>
      <c r="EC379" s="149"/>
      <c r="ED379" s="149"/>
      <c r="EE379" s="149"/>
      <c r="EF379" s="149"/>
      <c r="EG379" s="149"/>
      <c r="EH379" s="149"/>
      <c r="EI379" s="149"/>
      <c r="EJ379" s="149"/>
      <c r="EK379" s="149"/>
      <c r="EL379" s="149"/>
      <c r="EM379" s="149"/>
      <c r="EN379" s="149"/>
      <c r="EO379" s="149"/>
      <c r="EP379" s="149"/>
      <c r="EQ379" s="149"/>
      <c r="ER379" s="149"/>
      <c r="ES379" s="149"/>
      <c r="ET379" s="149"/>
      <c r="EU379" s="149"/>
      <c r="EV379" s="149"/>
      <c r="EW379" s="149"/>
      <c r="EX379" s="149"/>
      <c r="EY379" s="149"/>
      <c r="EZ379" s="149"/>
      <c r="FA379" s="149"/>
      <c r="FB379" s="149"/>
      <c r="FC379" s="149"/>
      <c r="FD379" s="149"/>
      <c r="FE379" s="149"/>
      <c r="FF379" s="149"/>
      <c r="FG379" s="149"/>
      <c r="FH379" s="149"/>
      <c r="FI379" s="149"/>
      <c r="FJ379" s="149"/>
      <c r="FK379" s="149"/>
      <c r="FL379" s="149"/>
      <c r="FM379" s="149"/>
      <c r="FN379" s="149"/>
      <c r="FO379" s="149"/>
      <c r="FP379" s="149"/>
      <c r="FQ379" s="149"/>
      <c r="FR379" s="149"/>
      <c r="FS379" s="149"/>
      <c r="FT379" s="149"/>
      <c r="FU379" s="149"/>
      <c r="FV379" s="149"/>
      <c r="FW379" s="149"/>
      <c r="FX379" s="149"/>
      <c r="FY379" s="149"/>
      <c r="FZ379" s="149"/>
      <c r="GA379" s="149"/>
      <c r="GB379" s="149"/>
      <c r="GC379" s="149"/>
      <c r="GD379" s="149"/>
      <c r="GE379" s="149"/>
      <c r="GF379" s="149"/>
      <c r="GG379" s="149"/>
      <c r="GH379" s="149"/>
      <c r="GI379" s="149"/>
      <c r="GJ379" s="149"/>
      <c r="GK379" s="149"/>
      <c r="GL379" s="149"/>
      <c r="GM379" s="149"/>
      <c r="GN379" s="149"/>
      <c r="GO379" s="149"/>
      <c r="GP379" s="149"/>
      <c r="GQ379" s="149"/>
      <c r="GR379" s="149"/>
      <c r="GS379" s="149"/>
      <c r="GT379" s="149"/>
      <c r="GU379" s="149"/>
    </row>
    <row r="380" spans="1:203" s="16" customFormat="1" x14ac:dyDescent="0.25">
      <c r="A380" s="60" t="s">
        <v>279</v>
      </c>
      <c r="B380" s="58" t="s">
        <v>146</v>
      </c>
      <c r="C380" s="70" t="s">
        <v>285</v>
      </c>
      <c r="D380" s="61">
        <f t="shared" si="2368"/>
        <v>0</v>
      </c>
      <c r="E380" s="61">
        <f t="shared" ref="E380" si="2706">R380+AC380+AN380+AY380+BJ380+BU380+CF380+CQ380+DB380+DM380+DX380+EI380+ET380+FE380+FP380+GA380+GL380</f>
        <v>0</v>
      </c>
      <c r="F380" s="61">
        <f t="shared" ref="F380" si="2707">S380+AD380+AO380+AZ380+BK380+BV380+CG380+CR380+DC380+DN380+DY380+EJ380+EU380+FF380+FQ380+GB380+GM380</f>
        <v>0</v>
      </c>
      <c r="G380" s="61">
        <f t="shared" ref="G380" si="2708">T380+AE380+AP380+BA380+BL380+BW380+CH380+CS380+DD380+DO380+DZ380+EK380+EV380+FG380+FR380+GC380+GN380</f>
        <v>0</v>
      </c>
      <c r="H380" s="61">
        <f t="shared" ref="H380" si="2709">U380+AF380+AQ380+BB380+BM380+BX380+CI380+CT380+DE380+DP380+EA380+EL380+EW380+FH380+FS380+GD380+GO380</f>
        <v>0</v>
      </c>
      <c r="I380" s="61">
        <f t="shared" ref="I380" si="2710">V380+AG380+AR380+BC380+BN380+BY380+CJ380+CU380+DF380+DQ380+EB380+EM380+EX380+FI380+FT380+GE380+GP380</f>
        <v>0</v>
      </c>
      <c r="J380" s="61">
        <f t="shared" ref="J380" si="2711">W380+AH380+AS380+BD380+BO380+BZ380+CK380+CV380+DG380+DR380+EC380+EN380+EY380+FJ380+FU380+GF380+GQ380</f>
        <v>0</v>
      </c>
      <c r="K380" s="61">
        <f t="shared" ref="K380" si="2712">X380+AI380+AT380+BE380+BP380+CA380+CL380+CW380+DH380+DS380+ED380+EO380+EZ380+FK380+FV380+GG380+GR380</f>
        <v>0</v>
      </c>
      <c r="L380" s="61">
        <f t="shared" ref="L380" si="2713">Y380+AJ380+AU380+BF380+BQ380+CB380+CM380+CX380+DI380+DT380+EE380+EP380+FA380+FL380+FW380+GH380+GS380</f>
        <v>0</v>
      </c>
      <c r="M380" s="61">
        <f t="shared" ref="M380" si="2714">Z380+AK380+AV380+BG380+BR380+CC380+CN380+CY380+DJ380+DU380+EF380+EQ380+FB380+FM380+FX380+GI380+GT380</f>
        <v>0</v>
      </c>
      <c r="N380" s="61">
        <f t="shared" ref="N380" si="2715">AA380+AL380+AW380+BH380+BS380+CD380+CO380+CZ380+DK380+DV380+EG380+ER380+FC380+FN380+FY380+GJ380+GU380</f>
        <v>0</v>
      </c>
      <c r="O380" s="69"/>
      <c r="P380" s="129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  <c r="AA380" s="151"/>
      <c r="AB380" s="151"/>
      <c r="AC380" s="151"/>
      <c r="AD380" s="151"/>
      <c r="AE380" s="151"/>
      <c r="AF380" s="151"/>
      <c r="AG380" s="151"/>
      <c r="AH380" s="151"/>
      <c r="AI380" s="151"/>
      <c r="AJ380" s="151"/>
      <c r="AK380" s="151"/>
      <c r="AL380" s="151"/>
      <c r="AM380" s="151"/>
      <c r="AN380" s="151"/>
      <c r="AO380" s="151"/>
      <c r="AP380" s="151"/>
      <c r="AQ380" s="151"/>
      <c r="AR380" s="151"/>
      <c r="AS380" s="151"/>
      <c r="AT380" s="151"/>
      <c r="AU380" s="151"/>
      <c r="AV380" s="151"/>
      <c r="AW380" s="151"/>
      <c r="AX380" s="151"/>
      <c r="AY380" s="151"/>
      <c r="AZ380" s="151"/>
      <c r="BA380" s="151"/>
      <c r="BB380" s="151"/>
      <c r="BC380" s="151"/>
      <c r="BD380" s="151"/>
      <c r="BE380" s="151"/>
      <c r="BF380" s="151"/>
      <c r="BG380" s="151"/>
      <c r="BH380" s="151"/>
      <c r="BI380" s="151"/>
      <c r="BJ380" s="151"/>
      <c r="BK380" s="151"/>
      <c r="BL380" s="151"/>
      <c r="BM380" s="151"/>
      <c r="BN380" s="151"/>
      <c r="BO380" s="151"/>
      <c r="BP380" s="151"/>
      <c r="BQ380" s="151"/>
      <c r="BR380" s="151"/>
      <c r="BS380" s="151"/>
      <c r="BT380" s="151"/>
      <c r="BU380" s="151"/>
      <c r="BV380" s="151"/>
      <c r="BW380" s="151"/>
      <c r="BX380" s="151"/>
      <c r="BY380" s="151"/>
      <c r="BZ380" s="151"/>
      <c r="CA380" s="151"/>
      <c r="CB380" s="151"/>
      <c r="CC380" s="151"/>
      <c r="CD380" s="151"/>
      <c r="CE380" s="151"/>
      <c r="CF380" s="151"/>
      <c r="CG380" s="151"/>
      <c r="CH380" s="151"/>
      <c r="CI380" s="151"/>
      <c r="CJ380" s="151"/>
      <c r="CK380" s="151"/>
      <c r="CL380" s="151"/>
      <c r="CM380" s="151"/>
      <c r="CN380" s="151"/>
      <c r="CO380" s="151"/>
      <c r="CP380" s="151"/>
      <c r="CQ380" s="151"/>
      <c r="CR380" s="151"/>
      <c r="CS380" s="151"/>
      <c r="CT380" s="151"/>
      <c r="CU380" s="151"/>
      <c r="CV380" s="151"/>
      <c r="CW380" s="151"/>
      <c r="CX380" s="151"/>
      <c r="CY380" s="151"/>
      <c r="CZ380" s="151"/>
      <c r="DA380" s="151"/>
      <c r="DB380" s="151"/>
      <c r="DC380" s="151"/>
      <c r="DD380" s="151"/>
      <c r="DE380" s="151"/>
      <c r="DF380" s="151"/>
      <c r="DG380" s="151"/>
      <c r="DH380" s="151"/>
      <c r="DI380" s="151"/>
      <c r="DJ380" s="151"/>
      <c r="DK380" s="151"/>
      <c r="DL380" s="151"/>
      <c r="DM380" s="151"/>
      <c r="DN380" s="151"/>
      <c r="DO380" s="151"/>
      <c r="DP380" s="151"/>
      <c r="DQ380" s="151"/>
      <c r="DR380" s="151"/>
      <c r="DS380" s="151"/>
      <c r="DT380" s="151"/>
      <c r="DU380" s="151"/>
      <c r="DV380" s="151"/>
      <c r="DW380" s="151"/>
      <c r="DX380" s="151"/>
      <c r="DY380" s="151"/>
      <c r="DZ380" s="151"/>
      <c r="EA380" s="151"/>
      <c r="EB380" s="151"/>
      <c r="EC380" s="151"/>
      <c r="ED380" s="151"/>
      <c r="EE380" s="151"/>
      <c r="EF380" s="151"/>
      <c r="EG380" s="151"/>
      <c r="EH380" s="151"/>
      <c r="EI380" s="151"/>
      <c r="EJ380" s="151"/>
      <c r="EK380" s="151"/>
      <c r="EL380" s="151"/>
      <c r="EM380" s="151"/>
      <c r="EN380" s="151"/>
      <c r="EO380" s="151"/>
      <c r="EP380" s="151"/>
      <c r="EQ380" s="151"/>
      <c r="ER380" s="151"/>
      <c r="ES380" s="151"/>
      <c r="ET380" s="151"/>
      <c r="EU380" s="151"/>
      <c r="EV380" s="151"/>
      <c r="EW380" s="151"/>
      <c r="EX380" s="151"/>
      <c r="EY380" s="151"/>
      <c r="EZ380" s="151"/>
      <c r="FA380" s="151"/>
      <c r="FB380" s="151"/>
      <c r="FC380" s="151"/>
      <c r="FD380" s="151"/>
      <c r="FE380" s="151"/>
      <c r="FF380" s="151"/>
      <c r="FG380" s="151"/>
      <c r="FH380" s="151"/>
      <c r="FI380" s="151"/>
      <c r="FJ380" s="151"/>
      <c r="FK380" s="151"/>
      <c r="FL380" s="151"/>
      <c r="FM380" s="151"/>
      <c r="FN380" s="151"/>
      <c r="FO380" s="151"/>
      <c r="FP380" s="151"/>
      <c r="FQ380" s="151"/>
      <c r="FR380" s="151"/>
      <c r="FS380" s="151"/>
      <c r="FT380" s="151"/>
      <c r="FU380" s="151"/>
      <c r="FV380" s="151"/>
      <c r="FW380" s="151"/>
      <c r="FX380" s="151"/>
      <c r="FY380" s="151"/>
      <c r="FZ380" s="151"/>
      <c r="GA380" s="151"/>
      <c r="GB380" s="151"/>
      <c r="GC380" s="151"/>
      <c r="GD380" s="151"/>
      <c r="GE380" s="151"/>
      <c r="GF380" s="151"/>
      <c r="GG380" s="151"/>
      <c r="GH380" s="151"/>
      <c r="GI380" s="151"/>
      <c r="GJ380" s="151"/>
      <c r="GK380" s="151"/>
      <c r="GL380" s="151"/>
      <c r="GM380" s="151"/>
      <c r="GN380" s="151"/>
      <c r="GO380" s="151"/>
      <c r="GP380" s="151"/>
      <c r="GQ380" s="151"/>
      <c r="GR380" s="151"/>
      <c r="GS380" s="151"/>
      <c r="GT380" s="151"/>
      <c r="GU380" s="151"/>
    </row>
    <row r="381" spans="1:203" s="16" customFormat="1" ht="30" x14ac:dyDescent="0.25">
      <c r="A381" s="60" t="s">
        <v>280</v>
      </c>
      <c r="B381" s="58" t="s">
        <v>281</v>
      </c>
      <c r="C381" s="70" t="s">
        <v>286</v>
      </c>
      <c r="D381" s="61">
        <f t="shared" si="2368"/>
        <v>0</v>
      </c>
      <c r="E381" s="61">
        <f t="shared" ref="E381" si="2716">R381+AC381+AN381+AY381+BJ381+BU381+CF381+CQ381+DB381+DM381+DX381+EI381+ET381+FE381+FP381+GA381+GL381</f>
        <v>0</v>
      </c>
      <c r="F381" s="61">
        <f t="shared" ref="F381" si="2717">S381+AD381+AO381+AZ381+BK381+BV381+CG381+CR381+DC381+DN381+DY381+EJ381+EU381+FF381+FQ381+GB381+GM381</f>
        <v>0</v>
      </c>
      <c r="G381" s="61">
        <f t="shared" ref="G381" si="2718">T381+AE381+AP381+BA381+BL381+BW381+CH381+CS381+DD381+DO381+DZ381+EK381+EV381+FG381+FR381+GC381+GN381</f>
        <v>0</v>
      </c>
      <c r="H381" s="61">
        <f t="shared" ref="H381" si="2719">U381+AF381+AQ381+BB381+BM381+BX381+CI381+CT381+DE381+DP381+EA381+EL381+EW381+FH381+FS381+GD381+GO381</f>
        <v>0</v>
      </c>
      <c r="I381" s="61">
        <f t="shared" ref="I381" si="2720">V381+AG381+AR381+BC381+BN381+BY381+CJ381+CU381+DF381+DQ381+EB381+EM381+EX381+FI381+FT381+GE381+GP381</f>
        <v>0</v>
      </c>
      <c r="J381" s="61">
        <f t="shared" ref="J381" si="2721">W381+AH381+AS381+BD381+BO381+BZ381+CK381+CV381+DG381+DR381+EC381+EN381+EY381+FJ381+FU381+GF381+GQ381</f>
        <v>0</v>
      </c>
      <c r="K381" s="61">
        <f t="shared" ref="K381" si="2722">X381+AI381+AT381+BE381+BP381+CA381+CL381+CW381+DH381+DS381+ED381+EO381+EZ381+FK381+FV381+GG381+GR381</f>
        <v>0</v>
      </c>
      <c r="L381" s="61">
        <f t="shared" ref="L381" si="2723">Y381+AJ381+AU381+BF381+BQ381+CB381+CM381+CX381+DI381+DT381+EE381+EP381+FA381+FL381+FW381+GH381+GS381</f>
        <v>0</v>
      </c>
      <c r="M381" s="61">
        <f t="shared" ref="M381" si="2724">Z381+AK381+AV381+BG381+BR381+CC381+CN381+CY381+DJ381+DU381+EF381+EQ381+FB381+FM381+FX381+GI381+GT381</f>
        <v>0</v>
      </c>
      <c r="N381" s="61">
        <f t="shared" ref="N381" si="2725">AA381+AL381+AW381+BH381+BS381+CD381+CO381+CZ381+DK381+DV381+EG381+ER381+FC381+FN381+FY381+GJ381+GU381</f>
        <v>0</v>
      </c>
      <c r="O381" s="69"/>
      <c r="P381" s="129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  <c r="AA381" s="151"/>
      <c r="AB381" s="151"/>
      <c r="AC381" s="151"/>
      <c r="AD381" s="151"/>
      <c r="AE381" s="151"/>
      <c r="AF381" s="151"/>
      <c r="AG381" s="151"/>
      <c r="AH381" s="151"/>
      <c r="AI381" s="151"/>
      <c r="AJ381" s="151"/>
      <c r="AK381" s="151"/>
      <c r="AL381" s="151"/>
      <c r="AM381" s="151"/>
      <c r="AN381" s="151"/>
      <c r="AO381" s="151"/>
      <c r="AP381" s="151"/>
      <c r="AQ381" s="151"/>
      <c r="AR381" s="151"/>
      <c r="AS381" s="151"/>
      <c r="AT381" s="151"/>
      <c r="AU381" s="151"/>
      <c r="AV381" s="151"/>
      <c r="AW381" s="151"/>
      <c r="AX381" s="151"/>
      <c r="AY381" s="151"/>
      <c r="AZ381" s="151"/>
      <c r="BA381" s="151"/>
      <c r="BB381" s="151"/>
      <c r="BC381" s="151"/>
      <c r="BD381" s="151"/>
      <c r="BE381" s="151"/>
      <c r="BF381" s="151"/>
      <c r="BG381" s="151"/>
      <c r="BH381" s="151"/>
      <c r="BI381" s="151"/>
      <c r="BJ381" s="151"/>
      <c r="BK381" s="151"/>
      <c r="BL381" s="151"/>
      <c r="BM381" s="151"/>
      <c r="BN381" s="151"/>
      <c r="BO381" s="151"/>
      <c r="BP381" s="151"/>
      <c r="BQ381" s="151"/>
      <c r="BR381" s="151"/>
      <c r="BS381" s="151"/>
      <c r="BT381" s="151"/>
      <c r="BU381" s="151"/>
      <c r="BV381" s="151"/>
      <c r="BW381" s="151"/>
      <c r="BX381" s="151"/>
      <c r="BY381" s="151"/>
      <c r="BZ381" s="151"/>
      <c r="CA381" s="151"/>
      <c r="CB381" s="151"/>
      <c r="CC381" s="151"/>
      <c r="CD381" s="151"/>
      <c r="CE381" s="151"/>
      <c r="CF381" s="151"/>
      <c r="CG381" s="151"/>
      <c r="CH381" s="151"/>
      <c r="CI381" s="151"/>
      <c r="CJ381" s="151"/>
      <c r="CK381" s="151"/>
      <c r="CL381" s="151"/>
      <c r="CM381" s="151"/>
      <c r="CN381" s="151"/>
      <c r="CO381" s="151"/>
      <c r="CP381" s="151"/>
      <c r="CQ381" s="151"/>
      <c r="CR381" s="151"/>
      <c r="CS381" s="151"/>
      <c r="CT381" s="151"/>
      <c r="CU381" s="151"/>
      <c r="CV381" s="151"/>
      <c r="CW381" s="151"/>
      <c r="CX381" s="151"/>
      <c r="CY381" s="151"/>
      <c r="CZ381" s="151"/>
      <c r="DA381" s="151"/>
      <c r="DB381" s="151"/>
      <c r="DC381" s="151"/>
      <c r="DD381" s="151"/>
      <c r="DE381" s="151"/>
      <c r="DF381" s="151"/>
      <c r="DG381" s="151"/>
      <c r="DH381" s="151"/>
      <c r="DI381" s="151"/>
      <c r="DJ381" s="151"/>
      <c r="DK381" s="151"/>
      <c r="DL381" s="151"/>
      <c r="DM381" s="151"/>
      <c r="DN381" s="151"/>
      <c r="DO381" s="151"/>
      <c r="DP381" s="151"/>
      <c r="DQ381" s="151"/>
      <c r="DR381" s="151"/>
      <c r="DS381" s="151"/>
      <c r="DT381" s="151"/>
      <c r="DU381" s="151"/>
      <c r="DV381" s="151"/>
      <c r="DW381" s="151"/>
      <c r="DX381" s="151"/>
      <c r="DY381" s="151"/>
      <c r="DZ381" s="151"/>
      <c r="EA381" s="151"/>
      <c r="EB381" s="151"/>
      <c r="EC381" s="151"/>
      <c r="ED381" s="151"/>
      <c r="EE381" s="151"/>
      <c r="EF381" s="151"/>
      <c r="EG381" s="151"/>
      <c r="EH381" s="151"/>
      <c r="EI381" s="151"/>
      <c r="EJ381" s="151"/>
      <c r="EK381" s="151"/>
      <c r="EL381" s="151"/>
      <c r="EM381" s="151"/>
      <c r="EN381" s="151"/>
      <c r="EO381" s="151"/>
      <c r="EP381" s="151"/>
      <c r="EQ381" s="151"/>
      <c r="ER381" s="151"/>
      <c r="ES381" s="151"/>
      <c r="ET381" s="151"/>
      <c r="EU381" s="151"/>
      <c r="EV381" s="151"/>
      <c r="EW381" s="151"/>
      <c r="EX381" s="151"/>
      <c r="EY381" s="151"/>
      <c r="EZ381" s="151"/>
      <c r="FA381" s="151"/>
      <c r="FB381" s="151"/>
      <c r="FC381" s="151"/>
      <c r="FD381" s="151"/>
      <c r="FE381" s="151"/>
      <c r="FF381" s="151"/>
      <c r="FG381" s="151"/>
      <c r="FH381" s="151"/>
      <c r="FI381" s="151"/>
      <c r="FJ381" s="151"/>
      <c r="FK381" s="151"/>
      <c r="FL381" s="151"/>
      <c r="FM381" s="151"/>
      <c r="FN381" s="151"/>
      <c r="FO381" s="151"/>
      <c r="FP381" s="151"/>
      <c r="FQ381" s="151"/>
      <c r="FR381" s="151"/>
      <c r="FS381" s="151"/>
      <c r="FT381" s="151"/>
      <c r="FU381" s="151"/>
      <c r="FV381" s="151"/>
      <c r="FW381" s="151"/>
      <c r="FX381" s="151"/>
      <c r="FY381" s="151"/>
      <c r="FZ381" s="151"/>
      <c r="GA381" s="151"/>
      <c r="GB381" s="151"/>
      <c r="GC381" s="151"/>
      <c r="GD381" s="151"/>
      <c r="GE381" s="151"/>
      <c r="GF381" s="151"/>
      <c r="GG381" s="151"/>
      <c r="GH381" s="151"/>
      <c r="GI381" s="151"/>
      <c r="GJ381" s="151"/>
      <c r="GK381" s="151"/>
      <c r="GL381" s="151"/>
      <c r="GM381" s="151"/>
      <c r="GN381" s="151"/>
      <c r="GO381" s="151"/>
      <c r="GP381" s="151"/>
      <c r="GQ381" s="151"/>
      <c r="GR381" s="151"/>
      <c r="GS381" s="151"/>
      <c r="GT381" s="151"/>
      <c r="GU381" s="151"/>
    </row>
    <row r="382" spans="1:203" s="16" customFormat="1" ht="15" customHeight="1" x14ac:dyDescent="0.25">
      <c r="A382" s="60" t="s">
        <v>32</v>
      </c>
      <c r="B382" s="223" t="s">
        <v>33</v>
      </c>
      <c r="C382" s="224"/>
      <c r="D382" s="59">
        <f t="shared" ref="D382:O382" si="2726">D383+D384</f>
        <v>0</v>
      </c>
      <c r="E382" s="59">
        <f t="shared" si="2726"/>
        <v>0</v>
      </c>
      <c r="F382" s="59">
        <f t="shared" si="2726"/>
        <v>0</v>
      </c>
      <c r="G382" s="59">
        <f t="shared" si="2726"/>
        <v>0</v>
      </c>
      <c r="H382" s="59">
        <f t="shared" si="2726"/>
        <v>0</v>
      </c>
      <c r="I382" s="59">
        <f t="shared" si="2726"/>
        <v>0</v>
      </c>
      <c r="J382" s="59">
        <f t="shared" si="2726"/>
        <v>0</v>
      </c>
      <c r="K382" s="59">
        <f t="shared" si="2726"/>
        <v>0</v>
      </c>
      <c r="L382" s="59">
        <f t="shared" si="2726"/>
        <v>0</v>
      </c>
      <c r="M382" s="59">
        <f t="shared" si="2726"/>
        <v>0</v>
      </c>
      <c r="N382" s="59">
        <f t="shared" si="2726"/>
        <v>0</v>
      </c>
      <c r="O382" s="59">
        <f t="shared" si="2726"/>
        <v>0</v>
      </c>
      <c r="P382" s="128"/>
      <c r="Q382" s="149"/>
      <c r="R382" s="149"/>
      <c r="S382" s="149"/>
      <c r="T382" s="149"/>
      <c r="U382" s="149"/>
      <c r="V382" s="149"/>
      <c r="W382" s="149"/>
      <c r="X382" s="149"/>
      <c r="Y382" s="149"/>
      <c r="Z382" s="149"/>
      <c r="AA382" s="149"/>
      <c r="AB382" s="149"/>
      <c r="AC382" s="149"/>
      <c r="AD382" s="149"/>
      <c r="AE382" s="149"/>
      <c r="AF382" s="149"/>
      <c r="AG382" s="149"/>
      <c r="AH382" s="149"/>
      <c r="AI382" s="149"/>
      <c r="AJ382" s="149"/>
      <c r="AK382" s="149"/>
      <c r="AL382" s="149"/>
      <c r="AM382" s="149"/>
      <c r="AN382" s="149"/>
      <c r="AO382" s="149"/>
      <c r="AP382" s="149"/>
      <c r="AQ382" s="149"/>
      <c r="AR382" s="149"/>
      <c r="AS382" s="149"/>
      <c r="AT382" s="149"/>
      <c r="AU382" s="149"/>
      <c r="AV382" s="149"/>
      <c r="AW382" s="149"/>
      <c r="AX382" s="149"/>
      <c r="AY382" s="149"/>
      <c r="AZ382" s="149"/>
      <c r="BA382" s="149"/>
      <c r="BB382" s="149"/>
      <c r="BC382" s="149"/>
      <c r="BD382" s="149"/>
      <c r="BE382" s="149"/>
      <c r="BF382" s="149"/>
      <c r="BG382" s="149"/>
      <c r="BH382" s="149"/>
      <c r="BI382" s="149"/>
      <c r="BJ382" s="149"/>
      <c r="BK382" s="149"/>
      <c r="BL382" s="149"/>
      <c r="BM382" s="149"/>
      <c r="BN382" s="149"/>
      <c r="BO382" s="149"/>
      <c r="BP382" s="149"/>
      <c r="BQ382" s="149"/>
      <c r="BR382" s="149"/>
      <c r="BS382" s="149"/>
      <c r="BT382" s="149"/>
      <c r="BU382" s="149"/>
      <c r="BV382" s="149"/>
      <c r="BW382" s="149"/>
      <c r="BX382" s="149"/>
      <c r="BY382" s="149"/>
      <c r="BZ382" s="149"/>
      <c r="CA382" s="149"/>
      <c r="CB382" s="149"/>
      <c r="CC382" s="149"/>
      <c r="CD382" s="149"/>
      <c r="CE382" s="149"/>
      <c r="CF382" s="149"/>
      <c r="CG382" s="149"/>
      <c r="CH382" s="149"/>
      <c r="CI382" s="149"/>
      <c r="CJ382" s="149"/>
      <c r="CK382" s="149"/>
      <c r="CL382" s="149"/>
      <c r="CM382" s="149"/>
      <c r="CN382" s="149"/>
      <c r="CO382" s="149"/>
      <c r="CP382" s="149"/>
      <c r="CQ382" s="149"/>
      <c r="CR382" s="149"/>
      <c r="CS382" s="149"/>
      <c r="CT382" s="149"/>
      <c r="CU382" s="149"/>
      <c r="CV382" s="149"/>
      <c r="CW382" s="149"/>
      <c r="CX382" s="149"/>
      <c r="CY382" s="149"/>
      <c r="CZ382" s="149"/>
      <c r="DA382" s="149"/>
      <c r="DB382" s="149"/>
      <c r="DC382" s="149"/>
      <c r="DD382" s="149"/>
      <c r="DE382" s="149"/>
      <c r="DF382" s="149"/>
      <c r="DG382" s="149"/>
      <c r="DH382" s="149"/>
      <c r="DI382" s="149"/>
      <c r="DJ382" s="149"/>
      <c r="DK382" s="149"/>
      <c r="DL382" s="149"/>
      <c r="DM382" s="149"/>
      <c r="DN382" s="149"/>
      <c r="DO382" s="149"/>
      <c r="DP382" s="149"/>
      <c r="DQ382" s="149"/>
      <c r="DR382" s="149"/>
      <c r="DS382" s="149"/>
      <c r="DT382" s="149"/>
      <c r="DU382" s="149"/>
      <c r="DV382" s="149"/>
      <c r="DW382" s="149"/>
      <c r="DX382" s="149"/>
      <c r="DY382" s="149"/>
      <c r="DZ382" s="149"/>
      <c r="EA382" s="149"/>
      <c r="EB382" s="149"/>
      <c r="EC382" s="149"/>
      <c r="ED382" s="149"/>
      <c r="EE382" s="149"/>
      <c r="EF382" s="149"/>
      <c r="EG382" s="149"/>
      <c r="EH382" s="149"/>
      <c r="EI382" s="149"/>
      <c r="EJ382" s="149"/>
      <c r="EK382" s="149"/>
      <c r="EL382" s="149"/>
      <c r="EM382" s="149"/>
      <c r="EN382" s="149"/>
      <c r="EO382" s="149"/>
      <c r="EP382" s="149"/>
      <c r="EQ382" s="149"/>
      <c r="ER382" s="149"/>
      <c r="ES382" s="149"/>
      <c r="ET382" s="149"/>
      <c r="EU382" s="149"/>
      <c r="EV382" s="149"/>
      <c r="EW382" s="149"/>
      <c r="EX382" s="149"/>
      <c r="EY382" s="149"/>
      <c r="EZ382" s="149"/>
      <c r="FA382" s="149"/>
      <c r="FB382" s="149"/>
      <c r="FC382" s="149"/>
      <c r="FD382" s="149"/>
      <c r="FE382" s="149"/>
      <c r="FF382" s="149"/>
      <c r="FG382" s="149"/>
      <c r="FH382" s="149"/>
      <c r="FI382" s="149"/>
      <c r="FJ382" s="149"/>
      <c r="FK382" s="149"/>
      <c r="FL382" s="149"/>
      <c r="FM382" s="149"/>
      <c r="FN382" s="149"/>
      <c r="FO382" s="149"/>
      <c r="FP382" s="149"/>
      <c r="FQ382" s="149"/>
      <c r="FR382" s="149"/>
      <c r="FS382" s="149"/>
      <c r="FT382" s="149"/>
      <c r="FU382" s="149"/>
      <c r="FV382" s="149"/>
      <c r="FW382" s="149"/>
      <c r="FX382" s="149"/>
      <c r="FY382" s="149"/>
      <c r="FZ382" s="149"/>
      <c r="GA382" s="149"/>
      <c r="GB382" s="149"/>
      <c r="GC382" s="149"/>
      <c r="GD382" s="149"/>
      <c r="GE382" s="149"/>
      <c r="GF382" s="149"/>
      <c r="GG382" s="149"/>
      <c r="GH382" s="149"/>
      <c r="GI382" s="149"/>
      <c r="GJ382" s="149"/>
      <c r="GK382" s="149"/>
      <c r="GL382" s="149"/>
      <c r="GM382" s="149"/>
      <c r="GN382" s="149"/>
      <c r="GO382" s="149"/>
      <c r="GP382" s="149"/>
      <c r="GQ382" s="149"/>
      <c r="GR382" s="149"/>
      <c r="GS382" s="149"/>
      <c r="GT382" s="149"/>
      <c r="GU382" s="149"/>
    </row>
    <row r="383" spans="1:203" s="16" customFormat="1" x14ac:dyDescent="0.25">
      <c r="A383" s="60" t="s">
        <v>208</v>
      </c>
      <c r="B383" s="58" t="s">
        <v>209</v>
      </c>
      <c r="C383" s="66" t="s">
        <v>195</v>
      </c>
      <c r="D383" s="61">
        <f t="shared" si="2368"/>
        <v>0</v>
      </c>
      <c r="E383" s="61">
        <f t="shared" ref="E383" si="2727">R383+AC383+AN383+AY383+BJ383+BU383+CF383+CQ383+DB383+DM383+DX383+EI383+ET383+FE383+FP383+GA383+GL383</f>
        <v>0</v>
      </c>
      <c r="F383" s="61">
        <f t="shared" ref="F383" si="2728">S383+AD383+AO383+AZ383+BK383+BV383+CG383+CR383+DC383+DN383+DY383+EJ383+EU383+FF383+FQ383+GB383+GM383</f>
        <v>0</v>
      </c>
      <c r="G383" s="61">
        <f t="shared" ref="G383" si="2729">T383+AE383+AP383+BA383+BL383+BW383+CH383+CS383+DD383+DO383+DZ383+EK383+EV383+FG383+FR383+GC383+GN383</f>
        <v>0</v>
      </c>
      <c r="H383" s="61">
        <f t="shared" ref="H383" si="2730">U383+AF383+AQ383+BB383+BM383+BX383+CI383+CT383+DE383+DP383+EA383+EL383+EW383+FH383+FS383+GD383+GO383</f>
        <v>0</v>
      </c>
      <c r="I383" s="61">
        <f t="shared" ref="I383" si="2731">V383+AG383+AR383+BC383+BN383+BY383+CJ383+CU383+DF383+DQ383+EB383+EM383+EX383+FI383+FT383+GE383+GP383</f>
        <v>0</v>
      </c>
      <c r="J383" s="61">
        <f t="shared" ref="J383" si="2732">W383+AH383+AS383+BD383+BO383+BZ383+CK383+CV383+DG383+DR383+EC383+EN383+EY383+FJ383+FU383+GF383+GQ383</f>
        <v>0</v>
      </c>
      <c r="K383" s="61">
        <f t="shared" ref="K383" si="2733">X383+AI383+AT383+BE383+BP383+CA383+CL383+CW383+DH383+DS383+ED383+EO383+EZ383+FK383+FV383+GG383+GR383</f>
        <v>0</v>
      </c>
      <c r="L383" s="61">
        <f t="shared" ref="L383" si="2734">Y383+AJ383+AU383+BF383+BQ383+CB383+CM383+CX383+DI383+DT383+EE383+EP383+FA383+FL383+FW383+GH383+GS383</f>
        <v>0</v>
      </c>
      <c r="M383" s="61">
        <f t="shared" ref="M383" si="2735">Z383+AK383+AV383+BG383+BR383+CC383+CN383+CY383+DJ383+DU383+EF383+EQ383+FB383+FM383+FX383+GI383+GT383</f>
        <v>0</v>
      </c>
      <c r="N383" s="61">
        <f t="shared" ref="N383" si="2736">AA383+AL383+AW383+BH383+BS383+CD383+CO383+CZ383+DK383+DV383+EG383+ER383+FC383+FN383+FY383+GJ383+GU383</f>
        <v>0</v>
      </c>
      <c r="O383" s="69"/>
      <c r="P383" s="129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  <c r="AA383" s="151"/>
      <c r="AB383" s="151"/>
      <c r="AC383" s="151"/>
      <c r="AD383" s="151"/>
      <c r="AE383" s="151"/>
      <c r="AF383" s="151"/>
      <c r="AG383" s="151"/>
      <c r="AH383" s="151"/>
      <c r="AI383" s="151"/>
      <c r="AJ383" s="151"/>
      <c r="AK383" s="151"/>
      <c r="AL383" s="151"/>
      <c r="AM383" s="151"/>
      <c r="AN383" s="151"/>
      <c r="AO383" s="151"/>
      <c r="AP383" s="151"/>
      <c r="AQ383" s="151"/>
      <c r="AR383" s="151"/>
      <c r="AS383" s="151"/>
      <c r="AT383" s="151"/>
      <c r="AU383" s="151"/>
      <c r="AV383" s="151"/>
      <c r="AW383" s="151"/>
      <c r="AX383" s="151"/>
      <c r="AY383" s="151"/>
      <c r="AZ383" s="151"/>
      <c r="BA383" s="151"/>
      <c r="BB383" s="151"/>
      <c r="BC383" s="151"/>
      <c r="BD383" s="151"/>
      <c r="BE383" s="151"/>
      <c r="BF383" s="151"/>
      <c r="BG383" s="151"/>
      <c r="BH383" s="151"/>
      <c r="BI383" s="151"/>
      <c r="BJ383" s="151"/>
      <c r="BK383" s="151"/>
      <c r="BL383" s="151"/>
      <c r="BM383" s="151"/>
      <c r="BN383" s="151"/>
      <c r="BO383" s="151"/>
      <c r="BP383" s="151"/>
      <c r="BQ383" s="151"/>
      <c r="BR383" s="151"/>
      <c r="BS383" s="151"/>
      <c r="BT383" s="151"/>
      <c r="BU383" s="151"/>
      <c r="BV383" s="151"/>
      <c r="BW383" s="151"/>
      <c r="BX383" s="151"/>
      <c r="BY383" s="151"/>
      <c r="BZ383" s="151"/>
      <c r="CA383" s="151"/>
      <c r="CB383" s="151"/>
      <c r="CC383" s="151"/>
      <c r="CD383" s="151"/>
      <c r="CE383" s="151"/>
      <c r="CF383" s="151"/>
      <c r="CG383" s="151"/>
      <c r="CH383" s="151"/>
      <c r="CI383" s="151"/>
      <c r="CJ383" s="151"/>
      <c r="CK383" s="151"/>
      <c r="CL383" s="151"/>
      <c r="CM383" s="151"/>
      <c r="CN383" s="151"/>
      <c r="CO383" s="151"/>
      <c r="CP383" s="151"/>
      <c r="CQ383" s="151"/>
      <c r="CR383" s="151"/>
      <c r="CS383" s="151"/>
      <c r="CT383" s="151"/>
      <c r="CU383" s="151"/>
      <c r="CV383" s="151"/>
      <c r="CW383" s="151"/>
      <c r="CX383" s="151"/>
      <c r="CY383" s="151"/>
      <c r="CZ383" s="151"/>
      <c r="DA383" s="151"/>
      <c r="DB383" s="151"/>
      <c r="DC383" s="151"/>
      <c r="DD383" s="151"/>
      <c r="DE383" s="151"/>
      <c r="DF383" s="151"/>
      <c r="DG383" s="151"/>
      <c r="DH383" s="151"/>
      <c r="DI383" s="151"/>
      <c r="DJ383" s="151"/>
      <c r="DK383" s="151"/>
      <c r="DL383" s="151"/>
      <c r="DM383" s="151"/>
      <c r="DN383" s="151"/>
      <c r="DO383" s="151"/>
      <c r="DP383" s="151"/>
      <c r="DQ383" s="151"/>
      <c r="DR383" s="151"/>
      <c r="DS383" s="151"/>
      <c r="DT383" s="151"/>
      <c r="DU383" s="151"/>
      <c r="DV383" s="151"/>
      <c r="DW383" s="151"/>
      <c r="DX383" s="151"/>
      <c r="DY383" s="151"/>
      <c r="DZ383" s="151"/>
      <c r="EA383" s="151"/>
      <c r="EB383" s="151"/>
      <c r="EC383" s="151"/>
      <c r="ED383" s="151"/>
      <c r="EE383" s="151"/>
      <c r="EF383" s="151"/>
      <c r="EG383" s="151"/>
      <c r="EH383" s="151"/>
      <c r="EI383" s="151"/>
      <c r="EJ383" s="151"/>
      <c r="EK383" s="151"/>
      <c r="EL383" s="151"/>
      <c r="EM383" s="151"/>
      <c r="EN383" s="151"/>
      <c r="EO383" s="151"/>
      <c r="EP383" s="151"/>
      <c r="EQ383" s="151"/>
      <c r="ER383" s="151"/>
      <c r="ES383" s="151"/>
      <c r="ET383" s="151"/>
      <c r="EU383" s="151"/>
      <c r="EV383" s="151"/>
      <c r="EW383" s="151"/>
      <c r="EX383" s="151"/>
      <c r="EY383" s="151"/>
      <c r="EZ383" s="151"/>
      <c r="FA383" s="151"/>
      <c r="FB383" s="151"/>
      <c r="FC383" s="151"/>
      <c r="FD383" s="151"/>
      <c r="FE383" s="151"/>
      <c r="FF383" s="151"/>
      <c r="FG383" s="151"/>
      <c r="FH383" s="151"/>
      <c r="FI383" s="151"/>
      <c r="FJ383" s="151"/>
      <c r="FK383" s="151"/>
      <c r="FL383" s="151"/>
      <c r="FM383" s="151"/>
      <c r="FN383" s="151"/>
      <c r="FO383" s="151"/>
      <c r="FP383" s="151"/>
      <c r="FQ383" s="151"/>
      <c r="FR383" s="151"/>
      <c r="FS383" s="151"/>
      <c r="FT383" s="151"/>
      <c r="FU383" s="151"/>
      <c r="FV383" s="151"/>
      <c r="FW383" s="151"/>
      <c r="FX383" s="151"/>
      <c r="FY383" s="151"/>
      <c r="FZ383" s="151"/>
      <c r="GA383" s="151"/>
      <c r="GB383" s="151"/>
      <c r="GC383" s="151"/>
      <c r="GD383" s="151"/>
      <c r="GE383" s="151"/>
      <c r="GF383" s="151"/>
      <c r="GG383" s="151"/>
      <c r="GH383" s="151"/>
      <c r="GI383" s="151"/>
      <c r="GJ383" s="151"/>
      <c r="GK383" s="151"/>
      <c r="GL383" s="151"/>
      <c r="GM383" s="151"/>
      <c r="GN383" s="151"/>
      <c r="GO383" s="151"/>
      <c r="GP383" s="151"/>
      <c r="GQ383" s="151"/>
      <c r="GR383" s="151"/>
      <c r="GS383" s="151"/>
      <c r="GT383" s="151"/>
      <c r="GU383" s="151"/>
    </row>
    <row r="384" spans="1:203" s="16" customFormat="1" ht="30" x14ac:dyDescent="0.25">
      <c r="A384" s="60" t="s">
        <v>192</v>
      </c>
      <c r="B384" s="58" t="s">
        <v>193</v>
      </c>
      <c r="C384" s="70" t="s">
        <v>197</v>
      </c>
      <c r="D384" s="61">
        <f t="shared" si="2368"/>
        <v>0</v>
      </c>
      <c r="E384" s="61">
        <f t="shared" ref="E384" si="2737">R384+AC384+AN384+AY384+BJ384+BU384+CF384+CQ384+DB384+DM384+DX384+EI384+ET384+FE384+FP384+GA384+GL384</f>
        <v>0</v>
      </c>
      <c r="F384" s="61">
        <f t="shared" ref="F384" si="2738">S384+AD384+AO384+AZ384+BK384+BV384+CG384+CR384+DC384+DN384+DY384+EJ384+EU384+FF384+FQ384+GB384+GM384</f>
        <v>0</v>
      </c>
      <c r="G384" s="61">
        <f t="shared" ref="G384" si="2739">T384+AE384+AP384+BA384+BL384+BW384+CH384+CS384+DD384+DO384+DZ384+EK384+EV384+FG384+FR384+GC384+GN384</f>
        <v>0</v>
      </c>
      <c r="H384" s="61">
        <f t="shared" ref="H384" si="2740">U384+AF384+AQ384+BB384+BM384+BX384+CI384+CT384+DE384+DP384+EA384+EL384+EW384+FH384+FS384+GD384+GO384</f>
        <v>0</v>
      </c>
      <c r="I384" s="61">
        <f t="shared" ref="I384" si="2741">V384+AG384+AR384+BC384+BN384+BY384+CJ384+CU384+DF384+DQ384+EB384+EM384+EX384+FI384+FT384+GE384+GP384</f>
        <v>0</v>
      </c>
      <c r="J384" s="61">
        <f t="shared" ref="J384" si="2742">W384+AH384+AS384+BD384+BO384+BZ384+CK384+CV384+DG384+DR384+EC384+EN384+EY384+FJ384+FU384+GF384+GQ384</f>
        <v>0</v>
      </c>
      <c r="K384" s="61">
        <f t="shared" ref="K384" si="2743">X384+AI384+AT384+BE384+BP384+CA384+CL384+CW384+DH384+DS384+ED384+EO384+EZ384+FK384+FV384+GG384+GR384</f>
        <v>0</v>
      </c>
      <c r="L384" s="61">
        <f t="shared" ref="L384" si="2744">Y384+AJ384+AU384+BF384+BQ384+CB384+CM384+CX384+DI384+DT384+EE384+EP384+FA384+FL384+FW384+GH384+GS384</f>
        <v>0</v>
      </c>
      <c r="M384" s="61">
        <f t="shared" ref="M384" si="2745">Z384+AK384+AV384+BG384+BR384+CC384+CN384+CY384+DJ384+DU384+EF384+EQ384+FB384+FM384+FX384+GI384+GT384</f>
        <v>0</v>
      </c>
      <c r="N384" s="61">
        <f t="shared" ref="N384" si="2746">AA384+AL384+AW384+BH384+BS384+CD384+CO384+CZ384+DK384+DV384+EG384+ER384+FC384+FN384+FY384+GJ384+GU384</f>
        <v>0</v>
      </c>
      <c r="O384" s="69"/>
      <c r="P384" s="129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  <c r="AA384" s="151"/>
      <c r="AB384" s="151"/>
      <c r="AC384" s="151"/>
      <c r="AD384" s="151"/>
      <c r="AE384" s="151"/>
      <c r="AF384" s="151"/>
      <c r="AG384" s="151"/>
      <c r="AH384" s="151"/>
      <c r="AI384" s="151"/>
      <c r="AJ384" s="151"/>
      <c r="AK384" s="151"/>
      <c r="AL384" s="151"/>
      <c r="AM384" s="151"/>
      <c r="AN384" s="151"/>
      <c r="AO384" s="151"/>
      <c r="AP384" s="151"/>
      <c r="AQ384" s="151"/>
      <c r="AR384" s="151"/>
      <c r="AS384" s="151"/>
      <c r="AT384" s="151"/>
      <c r="AU384" s="151"/>
      <c r="AV384" s="151"/>
      <c r="AW384" s="151"/>
      <c r="AX384" s="151"/>
      <c r="AY384" s="151"/>
      <c r="AZ384" s="151"/>
      <c r="BA384" s="151"/>
      <c r="BB384" s="151"/>
      <c r="BC384" s="151"/>
      <c r="BD384" s="151"/>
      <c r="BE384" s="151"/>
      <c r="BF384" s="151"/>
      <c r="BG384" s="151"/>
      <c r="BH384" s="151"/>
      <c r="BI384" s="151"/>
      <c r="BJ384" s="151"/>
      <c r="BK384" s="151"/>
      <c r="BL384" s="151"/>
      <c r="BM384" s="151"/>
      <c r="BN384" s="151"/>
      <c r="BO384" s="151"/>
      <c r="BP384" s="151"/>
      <c r="BQ384" s="151"/>
      <c r="BR384" s="151"/>
      <c r="BS384" s="151"/>
      <c r="BT384" s="151"/>
      <c r="BU384" s="151"/>
      <c r="BV384" s="151"/>
      <c r="BW384" s="151"/>
      <c r="BX384" s="151"/>
      <c r="BY384" s="151"/>
      <c r="BZ384" s="151"/>
      <c r="CA384" s="151"/>
      <c r="CB384" s="151"/>
      <c r="CC384" s="151"/>
      <c r="CD384" s="151"/>
      <c r="CE384" s="151"/>
      <c r="CF384" s="151"/>
      <c r="CG384" s="151"/>
      <c r="CH384" s="151"/>
      <c r="CI384" s="151"/>
      <c r="CJ384" s="151"/>
      <c r="CK384" s="151"/>
      <c r="CL384" s="151"/>
      <c r="CM384" s="151"/>
      <c r="CN384" s="151"/>
      <c r="CO384" s="151"/>
      <c r="CP384" s="151"/>
      <c r="CQ384" s="151"/>
      <c r="CR384" s="151"/>
      <c r="CS384" s="151"/>
      <c r="CT384" s="151"/>
      <c r="CU384" s="151"/>
      <c r="CV384" s="151"/>
      <c r="CW384" s="151"/>
      <c r="CX384" s="151"/>
      <c r="CY384" s="151"/>
      <c r="CZ384" s="151"/>
      <c r="DA384" s="151"/>
      <c r="DB384" s="151"/>
      <c r="DC384" s="151"/>
      <c r="DD384" s="151"/>
      <c r="DE384" s="151"/>
      <c r="DF384" s="151"/>
      <c r="DG384" s="151"/>
      <c r="DH384" s="151"/>
      <c r="DI384" s="151"/>
      <c r="DJ384" s="151"/>
      <c r="DK384" s="151"/>
      <c r="DL384" s="151"/>
      <c r="DM384" s="151"/>
      <c r="DN384" s="151"/>
      <c r="DO384" s="151"/>
      <c r="DP384" s="151"/>
      <c r="DQ384" s="151"/>
      <c r="DR384" s="151"/>
      <c r="DS384" s="151"/>
      <c r="DT384" s="151"/>
      <c r="DU384" s="151"/>
      <c r="DV384" s="151"/>
      <c r="DW384" s="151"/>
      <c r="DX384" s="151"/>
      <c r="DY384" s="151"/>
      <c r="DZ384" s="151"/>
      <c r="EA384" s="151"/>
      <c r="EB384" s="151"/>
      <c r="EC384" s="151"/>
      <c r="ED384" s="151"/>
      <c r="EE384" s="151"/>
      <c r="EF384" s="151"/>
      <c r="EG384" s="151"/>
      <c r="EH384" s="151"/>
      <c r="EI384" s="151"/>
      <c r="EJ384" s="151"/>
      <c r="EK384" s="151"/>
      <c r="EL384" s="151"/>
      <c r="EM384" s="151"/>
      <c r="EN384" s="151"/>
      <c r="EO384" s="151"/>
      <c r="EP384" s="151"/>
      <c r="EQ384" s="151"/>
      <c r="ER384" s="151"/>
      <c r="ES384" s="151"/>
      <c r="ET384" s="151"/>
      <c r="EU384" s="151"/>
      <c r="EV384" s="151"/>
      <c r="EW384" s="151"/>
      <c r="EX384" s="151"/>
      <c r="EY384" s="151"/>
      <c r="EZ384" s="151"/>
      <c r="FA384" s="151"/>
      <c r="FB384" s="151"/>
      <c r="FC384" s="151"/>
      <c r="FD384" s="151"/>
      <c r="FE384" s="151"/>
      <c r="FF384" s="151"/>
      <c r="FG384" s="151"/>
      <c r="FH384" s="151"/>
      <c r="FI384" s="151"/>
      <c r="FJ384" s="151"/>
      <c r="FK384" s="151"/>
      <c r="FL384" s="151"/>
      <c r="FM384" s="151"/>
      <c r="FN384" s="151"/>
      <c r="FO384" s="151"/>
      <c r="FP384" s="151"/>
      <c r="FQ384" s="151"/>
      <c r="FR384" s="151"/>
      <c r="FS384" s="151"/>
      <c r="FT384" s="151"/>
      <c r="FU384" s="151"/>
      <c r="FV384" s="151"/>
      <c r="FW384" s="151"/>
      <c r="FX384" s="151"/>
      <c r="FY384" s="151"/>
      <c r="FZ384" s="151"/>
      <c r="GA384" s="151"/>
      <c r="GB384" s="151"/>
      <c r="GC384" s="151"/>
      <c r="GD384" s="151"/>
      <c r="GE384" s="151"/>
      <c r="GF384" s="151"/>
      <c r="GG384" s="151"/>
      <c r="GH384" s="151"/>
      <c r="GI384" s="151"/>
      <c r="GJ384" s="151"/>
      <c r="GK384" s="151"/>
      <c r="GL384" s="151"/>
      <c r="GM384" s="151"/>
      <c r="GN384" s="151"/>
      <c r="GO384" s="151"/>
      <c r="GP384" s="151"/>
      <c r="GQ384" s="151"/>
      <c r="GR384" s="151"/>
      <c r="GS384" s="151"/>
      <c r="GT384" s="151"/>
      <c r="GU384" s="151"/>
    </row>
    <row r="385" spans="1:203" s="16" customFormat="1" ht="30" x14ac:dyDescent="0.25">
      <c r="A385" s="60" t="s">
        <v>343</v>
      </c>
      <c r="B385" s="58" t="s">
        <v>344</v>
      </c>
      <c r="C385" s="70"/>
      <c r="D385" s="59">
        <f t="shared" ref="D385:O385" si="2747">D386</f>
        <v>1</v>
      </c>
      <c r="E385" s="59">
        <f t="shared" si="2747"/>
        <v>1</v>
      </c>
      <c r="F385" s="59">
        <f t="shared" si="2747"/>
        <v>1</v>
      </c>
      <c r="G385" s="59">
        <f t="shared" si="2747"/>
        <v>1</v>
      </c>
      <c r="H385" s="59">
        <f t="shared" si="2747"/>
        <v>1</v>
      </c>
      <c r="I385" s="59">
        <f t="shared" si="2747"/>
        <v>1</v>
      </c>
      <c r="J385" s="59">
        <f t="shared" si="2747"/>
        <v>1</v>
      </c>
      <c r="K385" s="59">
        <f t="shared" si="2747"/>
        <v>1</v>
      </c>
      <c r="L385" s="59">
        <f t="shared" si="2747"/>
        <v>1</v>
      </c>
      <c r="M385" s="59">
        <f t="shared" si="2747"/>
        <v>1</v>
      </c>
      <c r="N385" s="59">
        <f t="shared" si="2747"/>
        <v>1</v>
      </c>
      <c r="O385" s="59">
        <f t="shared" si="2747"/>
        <v>0</v>
      </c>
      <c r="P385" s="128"/>
      <c r="Q385" s="149"/>
      <c r="R385" s="149"/>
      <c r="S385" s="149"/>
      <c r="T385" s="149"/>
      <c r="U385" s="149"/>
      <c r="V385" s="149"/>
      <c r="W385" s="149"/>
      <c r="X385" s="149"/>
      <c r="Y385" s="149"/>
      <c r="Z385" s="149"/>
      <c r="AA385" s="149"/>
      <c r="AB385" s="149"/>
      <c r="AC385" s="149"/>
      <c r="AD385" s="149"/>
      <c r="AE385" s="149"/>
      <c r="AF385" s="149"/>
      <c r="AG385" s="149"/>
      <c r="AH385" s="149"/>
      <c r="AI385" s="149"/>
      <c r="AJ385" s="149"/>
      <c r="AK385" s="149"/>
      <c r="AL385" s="149"/>
      <c r="AM385" s="149"/>
      <c r="AN385" s="149"/>
      <c r="AO385" s="149"/>
      <c r="AP385" s="149"/>
      <c r="AQ385" s="149"/>
      <c r="AR385" s="149"/>
      <c r="AS385" s="149"/>
      <c r="AT385" s="149"/>
      <c r="AU385" s="149"/>
      <c r="AV385" s="149"/>
      <c r="AW385" s="149"/>
      <c r="AX385" s="149"/>
      <c r="AY385" s="149"/>
      <c r="AZ385" s="149"/>
      <c r="BA385" s="149"/>
      <c r="BB385" s="149"/>
      <c r="BC385" s="149"/>
      <c r="BD385" s="149"/>
      <c r="BE385" s="149"/>
      <c r="BF385" s="149"/>
      <c r="BG385" s="149"/>
      <c r="BH385" s="149"/>
      <c r="BI385" s="149"/>
      <c r="BJ385" s="149"/>
      <c r="BK385" s="149"/>
      <c r="BL385" s="149"/>
      <c r="BM385" s="149"/>
      <c r="BN385" s="149"/>
      <c r="BO385" s="149"/>
      <c r="BP385" s="149"/>
      <c r="BQ385" s="149"/>
      <c r="BR385" s="149"/>
      <c r="BS385" s="149"/>
      <c r="BT385" s="149"/>
      <c r="BU385" s="149"/>
      <c r="BV385" s="149"/>
      <c r="BW385" s="149"/>
      <c r="BX385" s="149"/>
      <c r="BY385" s="149"/>
      <c r="BZ385" s="149"/>
      <c r="CA385" s="149"/>
      <c r="CB385" s="149"/>
      <c r="CC385" s="149"/>
      <c r="CD385" s="149"/>
      <c r="CE385" s="149"/>
      <c r="CF385" s="149"/>
      <c r="CG385" s="149"/>
      <c r="CH385" s="149"/>
      <c r="CI385" s="149"/>
      <c r="CJ385" s="149"/>
      <c r="CK385" s="149"/>
      <c r="CL385" s="149"/>
      <c r="CM385" s="149"/>
      <c r="CN385" s="149"/>
      <c r="CO385" s="149"/>
      <c r="CP385" s="149"/>
      <c r="CQ385" s="149"/>
      <c r="CR385" s="149"/>
      <c r="CS385" s="149"/>
      <c r="CT385" s="149"/>
      <c r="CU385" s="149"/>
      <c r="CV385" s="149"/>
      <c r="CW385" s="149"/>
      <c r="CX385" s="149"/>
      <c r="CY385" s="149"/>
      <c r="CZ385" s="149"/>
      <c r="DA385" s="149"/>
      <c r="DB385" s="149"/>
      <c r="DC385" s="149"/>
      <c r="DD385" s="149"/>
      <c r="DE385" s="149"/>
      <c r="DF385" s="149"/>
      <c r="DG385" s="149"/>
      <c r="DH385" s="149"/>
      <c r="DI385" s="149"/>
      <c r="DJ385" s="149"/>
      <c r="DK385" s="149"/>
      <c r="DL385" s="149"/>
      <c r="DM385" s="149"/>
      <c r="DN385" s="149"/>
      <c r="DO385" s="149"/>
      <c r="DP385" s="149"/>
      <c r="DQ385" s="149"/>
      <c r="DR385" s="149"/>
      <c r="DS385" s="149"/>
      <c r="DT385" s="149"/>
      <c r="DU385" s="149"/>
      <c r="DV385" s="149"/>
      <c r="DW385" s="149"/>
      <c r="DX385" s="149"/>
      <c r="DY385" s="149"/>
      <c r="DZ385" s="149"/>
      <c r="EA385" s="149"/>
      <c r="EB385" s="149"/>
      <c r="EC385" s="149"/>
      <c r="ED385" s="149"/>
      <c r="EE385" s="149"/>
      <c r="EF385" s="149"/>
      <c r="EG385" s="149"/>
      <c r="EH385" s="149"/>
      <c r="EI385" s="149"/>
      <c r="EJ385" s="149"/>
      <c r="EK385" s="149"/>
      <c r="EL385" s="149"/>
      <c r="EM385" s="149"/>
      <c r="EN385" s="149"/>
      <c r="EO385" s="149"/>
      <c r="EP385" s="149"/>
      <c r="EQ385" s="149"/>
      <c r="ER385" s="149"/>
      <c r="ES385" s="149"/>
      <c r="ET385" s="149"/>
      <c r="EU385" s="149"/>
      <c r="EV385" s="149"/>
      <c r="EW385" s="149"/>
      <c r="EX385" s="149"/>
      <c r="EY385" s="149"/>
      <c r="EZ385" s="149"/>
      <c r="FA385" s="149"/>
      <c r="FB385" s="149"/>
      <c r="FC385" s="149"/>
      <c r="FD385" s="149"/>
      <c r="FE385" s="149"/>
      <c r="FF385" s="149"/>
      <c r="FG385" s="149"/>
      <c r="FH385" s="149"/>
      <c r="FI385" s="149"/>
      <c r="FJ385" s="149"/>
      <c r="FK385" s="149"/>
      <c r="FL385" s="149"/>
      <c r="FM385" s="149"/>
      <c r="FN385" s="149"/>
      <c r="FO385" s="149"/>
      <c r="FP385" s="149"/>
      <c r="FQ385" s="149"/>
      <c r="FR385" s="149"/>
      <c r="FS385" s="149"/>
      <c r="FT385" s="149"/>
      <c r="FU385" s="149"/>
      <c r="FV385" s="149"/>
      <c r="FW385" s="149"/>
      <c r="FX385" s="149"/>
      <c r="FY385" s="149"/>
      <c r="FZ385" s="149"/>
      <c r="GA385" s="149"/>
      <c r="GB385" s="149"/>
      <c r="GC385" s="149"/>
      <c r="GD385" s="149"/>
      <c r="GE385" s="149"/>
      <c r="GF385" s="149"/>
      <c r="GG385" s="149"/>
      <c r="GH385" s="149"/>
      <c r="GI385" s="149"/>
      <c r="GJ385" s="149"/>
      <c r="GK385" s="149"/>
      <c r="GL385" s="149"/>
      <c r="GM385" s="149"/>
      <c r="GN385" s="149"/>
      <c r="GO385" s="149"/>
      <c r="GP385" s="149"/>
      <c r="GQ385" s="149"/>
      <c r="GR385" s="149"/>
      <c r="GS385" s="149"/>
      <c r="GT385" s="149"/>
      <c r="GU385" s="149"/>
    </row>
    <row r="386" spans="1:203" s="16" customFormat="1" x14ac:dyDescent="0.25">
      <c r="A386" s="60" t="s">
        <v>378</v>
      </c>
      <c r="B386" s="58" t="s">
        <v>379</v>
      </c>
      <c r="C386" s="70" t="s">
        <v>195</v>
      </c>
      <c r="D386" s="61">
        <f t="shared" si="2368"/>
        <v>1</v>
      </c>
      <c r="E386" s="61">
        <f t="shared" ref="E386" si="2748">R386+AC386+AN386+AY386+BJ386+BU386+CF386+CQ386+DB386+DM386+DX386+EI386+ET386+FE386+FP386+GA386+GL386</f>
        <v>1</v>
      </c>
      <c r="F386" s="61">
        <f t="shared" ref="F386" si="2749">S386+AD386+AO386+AZ386+BK386+BV386+CG386+CR386+DC386+DN386+DY386+EJ386+EU386+FF386+FQ386+GB386+GM386</f>
        <v>1</v>
      </c>
      <c r="G386" s="61">
        <f t="shared" ref="G386" si="2750">T386+AE386+AP386+BA386+BL386+BW386+CH386+CS386+DD386+DO386+DZ386+EK386+EV386+FG386+FR386+GC386+GN386</f>
        <v>1</v>
      </c>
      <c r="H386" s="61">
        <f t="shared" ref="H386" si="2751">U386+AF386+AQ386+BB386+BM386+BX386+CI386+CT386+DE386+DP386+EA386+EL386+EW386+FH386+FS386+GD386+GO386</f>
        <v>1</v>
      </c>
      <c r="I386" s="61">
        <f t="shared" ref="I386" si="2752">V386+AG386+AR386+BC386+BN386+BY386+CJ386+CU386+DF386+DQ386+EB386+EM386+EX386+FI386+FT386+GE386+GP386</f>
        <v>1</v>
      </c>
      <c r="J386" s="61">
        <f t="shared" ref="J386" si="2753">W386+AH386+AS386+BD386+BO386+BZ386+CK386+CV386+DG386+DR386+EC386+EN386+EY386+FJ386+FU386+GF386+GQ386</f>
        <v>1</v>
      </c>
      <c r="K386" s="61">
        <f t="shared" ref="K386" si="2754">X386+AI386+AT386+BE386+BP386+CA386+CL386+CW386+DH386+DS386+ED386+EO386+EZ386+FK386+FV386+GG386+GR386</f>
        <v>1</v>
      </c>
      <c r="L386" s="61">
        <f t="shared" ref="L386" si="2755">Y386+AJ386+AU386+BF386+BQ386+CB386+CM386+CX386+DI386+DT386+EE386+EP386+FA386+FL386+FW386+GH386+GS386</f>
        <v>1</v>
      </c>
      <c r="M386" s="61">
        <f t="shared" ref="M386" si="2756">Z386+AK386+AV386+BG386+BR386+CC386+CN386+CY386+DJ386+DU386+EF386+EQ386+FB386+FM386+FX386+GI386+GT386</f>
        <v>1</v>
      </c>
      <c r="N386" s="61">
        <f t="shared" ref="N386" si="2757">AA386+AL386+AW386+BH386+BS386+CD386+CO386+CZ386+DK386+DV386+EG386+ER386+FC386+FN386+FY386+GJ386+GU386</f>
        <v>1</v>
      </c>
      <c r="O386" s="69"/>
      <c r="P386" s="129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  <c r="AA386" s="151"/>
      <c r="AB386" s="151"/>
      <c r="AC386" s="151"/>
      <c r="AD386" s="151"/>
      <c r="AE386" s="151"/>
      <c r="AF386" s="151"/>
      <c r="AG386" s="151"/>
      <c r="AH386" s="151"/>
      <c r="AI386" s="151"/>
      <c r="AJ386" s="151"/>
      <c r="AK386" s="151"/>
      <c r="AL386" s="151"/>
      <c r="AM386" s="151"/>
      <c r="AN386" s="151"/>
      <c r="AO386" s="151"/>
      <c r="AP386" s="151"/>
      <c r="AQ386" s="151"/>
      <c r="AR386" s="151"/>
      <c r="AS386" s="151"/>
      <c r="AT386" s="151"/>
      <c r="AU386" s="151"/>
      <c r="AV386" s="151"/>
      <c r="AW386" s="151"/>
      <c r="AX386" s="151"/>
      <c r="AY386" s="151"/>
      <c r="AZ386" s="151"/>
      <c r="BA386" s="151"/>
      <c r="BB386" s="151"/>
      <c r="BC386" s="151"/>
      <c r="BD386" s="151"/>
      <c r="BE386" s="151"/>
      <c r="BF386" s="151"/>
      <c r="BG386" s="151"/>
      <c r="BH386" s="151"/>
      <c r="BI386" s="151"/>
      <c r="BJ386" s="151"/>
      <c r="BK386" s="151"/>
      <c r="BL386" s="151"/>
      <c r="BM386" s="151"/>
      <c r="BN386" s="151"/>
      <c r="BO386" s="151"/>
      <c r="BP386" s="151"/>
      <c r="BQ386" s="151"/>
      <c r="BR386" s="151"/>
      <c r="BS386" s="151"/>
      <c r="BT386" s="151"/>
      <c r="BU386" s="151"/>
      <c r="BV386" s="151"/>
      <c r="BW386" s="151"/>
      <c r="BX386" s="151"/>
      <c r="BY386" s="151"/>
      <c r="BZ386" s="151"/>
      <c r="CA386" s="151"/>
      <c r="CB386" s="151"/>
      <c r="CC386" s="151"/>
      <c r="CD386" s="151"/>
      <c r="CE386" s="151"/>
      <c r="CF386" s="151"/>
      <c r="CG386" s="151"/>
      <c r="CH386" s="151"/>
      <c r="CI386" s="151"/>
      <c r="CJ386" s="151"/>
      <c r="CK386" s="151"/>
      <c r="CL386" s="151"/>
      <c r="CM386" s="151"/>
      <c r="CN386" s="151"/>
      <c r="CO386" s="151"/>
      <c r="CP386" s="151"/>
      <c r="CQ386" s="151"/>
      <c r="CR386" s="151"/>
      <c r="CS386" s="151"/>
      <c r="CT386" s="151"/>
      <c r="CU386" s="151"/>
      <c r="CV386" s="151"/>
      <c r="CW386" s="151"/>
      <c r="CX386" s="151"/>
      <c r="CY386" s="151"/>
      <c r="CZ386" s="151"/>
      <c r="DA386" s="151"/>
      <c r="DB386" s="151"/>
      <c r="DC386" s="151"/>
      <c r="DD386" s="151"/>
      <c r="DE386" s="151"/>
      <c r="DF386" s="151"/>
      <c r="DG386" s="151"/>
      <c r="DH386" s="151"/>
      <c r="DI386" s="151"/>
      <c r="DJ386" s="151"/>
      <c r="DK386" s="151"/>
      <c r="DL386" s="151"/>
      <c r="DM386" s="151"/>
      <c r="DN386" s="151"/>
      <c r="DO386" s="151"/>
      <c r="DP386" s="151"/>
      <c r="DQ386" s="151"/>
      <c r="DR386" s="151"/>
      <c r="DS386" s="151"/>
      <c r="DT386" s="151"/>
      <c r="DU386" s="151"/>
      <c r="DV386" s="151"/>
      <c r="DW386" s="151"/>
      <c r="DX386" s="151"/>
      <c r="DY386" s="151"/>
      <c r="DZ386" s="151"/>
      <c r="EA386" s="151"/>
      <c r="EB386" s="151"/>
      <c r="EC386" s="151"/>
      <c r="ED386" s="151"/>
      <c r="EE386" s="151"/>
      <c r="EF386" s="151"/>
      <c r="EG386" s="151"/>
      <c r="EH386" s="151">
        <v>1</v>
      </c>
      <c r="EI386" s="151">
        <v>1</v>
      </c>
      <c r="EJ386" s="151">
        <v>1</v>
      </c>
      <c r="EK386" s="151">
        <v>1</v>
      </c>
      <c r="EL386" s="151">
        <v>1</v>
      </c>
      <c r="EM386" s="151">
        <v>1</v>
      </c>
      <c r="EN386" s="151">
        <v>1</v>
      </c>
      <c r="EO386" s="151">
        <v>1</v>
      </c>
      <c r="EP386" s="151">
        <v>1</v>
      </c>
      <c r="EQ386" s="151">
        <v>1</v>
      </c>
      <c r="ER386" s="151">
        <v>1</v>
      </c>
      <c r="ES386" s="151"/>
      <c r="ET386" s="151"/>
      <c r="EU386" s="151"/>
      <c r="EV386" s="151"/>
      <c r="EW386" s="151"/>
      <c r="EX386" s="151"/>
      <c r="EY386" s="151"/>
      <c r="EZ386" s="151"/>
      <c r="FA386" s="151"/>
      <c r="FB386" s="151"/>
      <c r="FC386" s="151"/>
      <c r="FD386" s="151"/>
      <c r="FE386" s="151"/>
      <c r="FF386" s="151"/>
      <c r="FG386" s="151"/>
      <c r="FH386" s="151"/>
      <c r="FI386" s="151"/>
      <c r="FJ386" s="151"/>
      <c r="FK386" s="151"/>
      <c r="FL386" s="151"/>
      <c r="FM386" s="151"/>
      <c r="FN386" s="151"/>
      <c r="FO386" s="151"/>
      <c r="FP386" s="151"/>
      <c r="FQ386" s="151"/>
      <c r="FR386" s="151"/>
      <c r="FS386" s="151"/>
      <c r="FT386" s="151"/>
      <c r="FU386" s="151"/>
      <c r="FV386" s="151"/>
      <c r="FW386" s="151"/>
      <c r="FX386" s="151"/>
      <c r="FY386" s="151"/>
      <c r="FZ386" s="151"/>
      <c r="GA386" s="151"/>
      <c r="GB386" s="151"/>
      <c r="GC386" s="151"/>
      <c r="GD386" s="151"/>
      <c r="GE386" s="151"/>
      <c r="GF386" s="151"/>
      <c r="GG386" s="151"/>
      <c r="GH386" s="151"/>
      <c r="GI386" s="151"/>
      <c r="GJ386" s="151"/>
      <c r="GK386" s="151"/>
      <c r="GL386" s="151"/>
      <c r="GM386" s="151"/>
      <c r="GN386" s="151"/>
      <c r="GO386" s="151"/>
      <c r="GP386" s="151"/>
      <c r="GQ386" s="151"/>
      <c r="GR386" s="151"/>
      <c r="GS386" s="151"/>
      <c r="GT386" s="151"/>
      <c r="GU386" s="151"/>
    </row>
    <row r="387" spans="1:203" s="16" customFormat="1" ht="15" customHeight="1" x14ac:dyDescent="0.25">
      <c r="A387" s="225" t="s">
        <v>53</v>
      </c>
      <c r="B387" s="225" t="s">
        <v>689</v>
      </c>
      <c r="C387" s="225"/>
      <c r="D387" s="77">
        <f t="shared" ref="D387:O387" si="2758">D388+D392+D394</f>
        <v>372</v>
      </c>
      <c r="E387" s="77">
        <f t="shared" si="2758"/>
        <v>372</v>
      </c>
      <c r="F387" s="77">
        <f t="shared" si="2758"/>
        <v>372</v>
      </c>
      <c r="G387" s="77">
        <f t="shared" si="2758"/>
        <v>372</v>
      </c>
      <c r="H387" s="77">
        <f t="shared" si="2758"/>
        <v>372</v>
      </c>
      <c r="I387" s="77">
        <f t="shared" si="2758"/>
        <v>372</v>
      </c>
      <c r="J387" s="77">
        <f t="shared" si="2758"/>
        <v>372</v>
      </c>
      <c r="K387" s="77">
        <f t="shared" si="2758"/>
        <v>372</v>
      </c>
      <c r="L387" s="77">
        <f t="shared" si="2758"/>
        <v>372</v>
      </c>
      <c r="M387" s="77">
        <f t="shared" si="2758"/>
        <v>372</v>
      </c>
      <c r="N387" s="77">
        <f t="shared" si="2758"/>
        <v>372</v>
      </c>
      <c r="O387" s="77">
        <f t="shared" si="2758"/>
        <v>665</v>
      </c>
      <c r="P387" s="130">
        <v>1</v>
      </c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  <c r="AA387" s="151"/>
      <c r="AB387" s="148"/>
      <c r="AC387" s="148"/>
      <c r="AD387" s="148"/>
      <c r="AE387" s="148"/>
      <c r="AF387" s="148"/>
      <c r="AG387" s="148"/>
      <c r="AH387" s="148"/>
      <c r="AI387" s="148"/>
      <c r="AJ387" s="148"/>
      <c r="AK387" s="148"/>
      <c r="AL387" s="148"/>
      <c r="AM387" s="151"/>
      <c r="AN387" s="151"/>
      <c r="AO387" s="151"/>
      <c r="AP387" s="151"/>
      <c r="AQ387" s="151"/>
      <c r="AR387" s="151"/>
      <c r="AS387" s="151"/>
      <c r="AT387" s="151"/>
      <c r="AU387" s="151"/>
      <c r="AV387" s="151"/>
      <c r="AW387" s="151"/>
      <c r="AX387" s="151"/>
      <c r="AY387" s="151"/>
      <c r="AZ387" s="151"/>
      <c r="BA387" s="151"/>
      <c r="BB387" s="151"/>
      <c r="BC387" s="151"/>
      <c r="BD387" s="151"/>
      <c r="BE387" s="151"/>
      <c r="BF387" s="151"/>
      <c r="BG387" s="151"/>
      <c r="BH387" s="151"/>
      <c r="BI387" s="151"/>
      <c r="BJ387" s="151"/>
      <c r="BK387" s="151"/>
      <c r="BL387" s="151"/>
      <c r="BM387" s="151"/>
      <c r="BN387" s="151"/>
      <c r="BO387" s="151"/>
      <c r="BP387" s="151"/>
      <c r="BQ387" s="151"/>
      <c r="BR387" s="151"/>
      <c r="BS387" s="151"/>
      <c r="BT387" s="151"/>
      <c r="BU387" s="151"/>
      <c r="BV387" s="151"/>
      <c r="BW387" s="151"/>
      <c r="BX387" s="151"/>
      <c r="BY387" s="151"/>
      <c r="BZ387" s="151"/>
      <c r="CA387" s="151"/>
      <c r="CB387" s="151"/>
      <c r="CC387" s="151"/>
      <c r="CD387" s="151"/>
      <c r="CE387" s="151"/>
      <c r="CF387" s="151"/>
      <c r="CG387" s="151"/>
      <c r="CH387" s="151"/>
      <c r="CI387" s="151"/>
      <c r="CJ387" s="151"/>
      <c r="CK387" s="151"/>
      <c r="CL387" s="151"/>
      <c r="CM387" s="151"/>
      <c r="CN387" s="151"/>
      <c r="CO387" s="151"/>
      <c r="CP387" s="151"/>
      <c r="CQ387" s="151"/>
      <c r="CR387" s="151"/>
      <c r="CS387" s="151"/>
      <c r="CT387" s="151"/>
      <c r="CU387" s="151"/>
      <c r="CV387" s="151"/>
      <c r="CW387" s="151"/>
      <c r="CX387" s="151"/>
      <c r="CY387" s="151"/>
      <c r="CZ387" s="151"/>
      <c r="DA387" s="151"/>
      <c r="DB387" s="151"/>
      <c r="DC387" s="151"/>
      <c r="DD387" s="151"/>
      <c r="DE387" s="151"/>
      <c r="DF387" s="151"/>
      <c r="DG387" s="151"/>
      <c r="DH387" s="151"/>
      <c r="DI387" s="151"/>
      <c r="DJ387" s="151"/>
      <c r="DK387" s="151"/>
      <c r="DL387" s="151"/>
      <c r="DM387" s="151"/>
      <c r="DN387" s="151"/>
      <c r="DO387" s="151"/>
      <c r="DP387" s="151"/>
      <c r="DQ387" s="151"/>
      <c r="DR387" s="151"/>
      <c r="DS387" s="151"/>
      <c r="DT387" s="151"/>
      <c r="DU387" s="151"/>
      <c r="DV387" s="151"/>
      <c r="DW387" s="151"/>
      <c r="DX387" s="151"/>
      <c r="DY387" s="151"/>
      <c r="DZ387" s="151"/>
      <c r="EA387" s="151"/>
      <c r="EB387" s="151"/>
      <c r="EC387" s="151"/>
      <c r="ED387" s="151"/>
      <c r="EE387" s="151"/>
      <c r="EF387" s="151"/>
      <c r="EG387" s="151"/>
      <c r="EH387" s="151"/>
      <c r="EI387" s="151"/>
      <c r="EJ387" s="151"/>
      <c r="EK387" s="151"/>
      <c r="EL387" s="151"/>
      <c r="EM387" s="151"/>
      <c r="EN387" s="151"/>
      <c r="EO387" s="151"/>
      <c r="EP387" s="151"/>
      <c r="EQ387" s="151"/>
      <c r="ER387" s="151"/>
      <c r="ES387" s="151"/>
      <c r="ET387" s="151"/>
      <c r="EU387" s="151"/>
      <c r="EV387" s="151"/>
      <c r="EW387" s="151"/>
      <c r="EX387" s="151"/>
      <c r="EY387" s="151"/>
      <c r="EZ387" s="151"/>
      <c r="FA387" s="151"/>
      <c r="FB387" s="151"/>
      <c r="FC387" s="151"/>
      <c r="FD387" s="151"/>
      <c r="FE387" s="151"/>
      <c r="FF387" s="151"/>
      <c r="FG387" s="151"/>
      <c r="FH387" s="151"/>
      <c r="FI387" s="151"/>
      <c r="FJ387" s="151"/>
      <c r="FK387" s="151"/>
      <c r="FL387" s="151"/>
      <c r="FM387" s="151"/>
      <c r="FN387" s="151"/>
      <c r="FO387" s="151"/>
      <c r="FP387" s="151"/>
      <c r="FQ387" s="151"/>
      <c r="FR387" s="151"/>
      <c r="FS387" s="151"/>
      <c r="FT387" s="151"/>
      <c r="FU387" s="151"/>
      <c r="FV387" s="151"/>
      <c r="FW387" s="151"/>
      <c r="FX387" s="151"/>
      <c r="FY387" s="151"/>
      <c r="FZ387" s="151"/>
      <c r="GA387" s="151"/>
      <c r="GB387" s="151"/>
      <c r="GC387" s="151"/>
      <c r="GD387" s="151"/>
      <c r="GE387" s="151"/>
      <c r="GF387" s="151"/>
      <c r="GG387" s="151"/>
      <c r="GH387" s="151"/>
      <c r="GI387" s="151"/>
      <c r="GJ387" s="151"/>
      <c r="GK387" s="151"/>
      <c r="GL387" s="151"/>
      <c r="GM387" s="151"/>
      <c r="GN387" s="151"/>
      <c r="GO387" s="151"/>
      <c r="GP387" s="151"/>
      <c r="GQ387" s="151"/>
      <c r="GR387" s="151"/>
      <c r="GS387" s="151"/>
      <c r="GT387" s="151"/>
      <c r="GU387" s="151"/>
    </row>
    <row r="388" spans="1:203" s="16" customFormat="1" ht="30" x14ac:dyDescent="0.25">
      <c r="A388" s="60" t="s">
        <v>54</v>
      </c>
      <c r="B388" s="58" t="s">
        <v>690</v>
      </c>
      <c r="C388" s="58"/>
      <c r="D388" s="67">
        <f t="shared" ref="D388:O388" si="2759">D389+D390+D391</f>
        <v>360</v>
      </c>
      <c r="E388" s="67">
        <f t="shared" si="2759"/>
        <v>360</v>
      </c>
      <c r="F388" s="67">
        <f t="shared" si="2759"/>
        <v>360</v>
      </c>
      <c r="G388" s="67">
        <f t="shared" si="2759"/>
        <v>360</v>
      </c>
      <c r="H388" s="67">
        <f t="shared" si="2759"/>
        <v>360</v>
      </c>
      <c r="I388" s="67">
        <f t="shared" si="2759"/>
        <v>360</v>
      </c>
      <c r="J388" s="67">
        <f t="shared" si="2759"/>
        <v>360</v>
      </c>
      <c r="K388" s="67">
        <f t="shared" si="2759"/>
        <v>360</v>
      </c>
      <c r="L388" s="67">
        <f t="shared" si="2759"/>
        <v>360</v>
      </c>
      <c r="M388" s="67">
        <f t="shared" si="2759"/>
        <v>360</v>
      </c>
      <c r="N388" s="67">
        <f t="shared" si="2759"/>
        <v>360</v>
      </c>
      <c r="O388" s="67">
        <f t="shared" si="2759"/>
        <v>600</v>
      </c>
      <c r="P388" s="128"/>
      <c r="Q388" s="151"/>
      <c r="R388" s="151"/>
      <c r="S388" s="151"/>
      <c r="T388" s="151"/>
      <c r="U388" s="151"/>
      <c r="V388" s="151"/>
      <c r="W388" s="151"/>
      <c r="X388" s="151"/>
      <c r="Y388" s="151"/>
      <c r="Z388" s="151"/>
      <c r="AA388" s="151"/>
      <c r="AB388" s="148"/>
      <c r="AC388" s="148"/>
      <c r="AD388" s="148"/>
      <c r="AE388" s="148"/>
      <c r="AF388" s="148"/>
      <c r="AG388" s="148"/>
      <c r="AH388" s="148"/>
      <c r="AI388" s="148"/>
      <c r="AJ388" s="148"/>
      <c r="AK388" s="148"/>
      <c r="AL388" s="148"/>
      <c r="AM388" s="151"/>
      <c r="AN388" s="151"/>
      <c r="AO388" s="151"/>
      <c r="AP388" s="151"/>
      <c r="AQ388" s="151"/>
      <c r="AR388" s="151"/>
      <c r="AS388" s="151"/>
      <c r="AT388" s="151"/>
      <c r="AU388" s="151"/>
      <c r="AV388" s="151"/>
      <c r="AW388" s="151"/>
      <c r="AX388" s="151"/>
      <c r="AY388" s="151"/>
      <c r="AZ388" s="151"/>
      <c r="BA388" s="151"/>
      <c r="BB388" s="151"/>
      <c r="BC388" s="151"/>
      <c r="BD388" s="151"/>
      <c r="BE388" s="151"/>
      <c r="BF388" s="151"/>
      <c r="BG388" s="151"/>
      <c r="BH388" s="151"/>
      <c r="BI388" s="151"/>
      <c r="BJ388" s="151"/>
      <c r="BK388" s="151"/>
      <c r="BL388" s="151"/>
      <c r="BM388" s="151"/>
      <c r="BN388" s="151"/>
      <c r="BO388" s="151"/>
      <c r="BP388" s="151"/>
      <c r="BQ388" s="151"/>
      <c r="BR388" s="151"/>
      <c r="BS388" s="151"/>
      <c r="BT388" s="151"/>
      <c r="BU388" s="151"/>
      <c r="BV388" s="151"/>
      <c r="BW388" s="151"/>
      <c r="BX388" s="151"/>
      <c r="BY388" s="151"/>
      <c r="BZ388" s="151"/>
      <c r="CA388" s="151"/>
      <c r="CB388" s="151"/>
      <c r="CC388" s="151"/>
      <c r="CD388" s="151"/>
      <c r="CE388" s="151"/>
      <c r="CF388" s="151"/>
      <c r="CG388" s="151"/>
      <c r="CH388" s="151"/>
      <c r="CI388" s="151"/>
      <c r="CJ388" s="151"/>
      <c r="CK388" s="151"/>
      <c r="CL388" s="151"/>
      <c r="CM388" s="151"/>
      <c r="CN388" s="151"/>
      <c r="CO388" s="151"/>
      <c r="CP388" s="151"/>
      <c r="CQ388" s="151"/>
      <c r="CR388" s="151"/>
      <c r="CS388" s="151"/>
      <c r="CT388" s="151"/>
      <c r="CU388" s="151"/>
      <c r="CV388" s="151"/>
      <c r="CW388" s="151"/>
      <c r="CX388" s="151"/>
      <c r="CY388" s="151"/>
      <c r="CZ388" s="151"/>
      <c r="DA388" s="151"/>
      <c r="DB388" s="151"/>
      <c r="DC388" s="151"/>
      <c r="DD388" s="151"/>
      <c r="DE388" s="151"/>
      <c r="DF388" s="151"/>
      <c r="DG388" s="151"/>
      <c r="DH388" s="151"/>
      <c r="DI388" s="151"/>
      <c r="DJ388" s="151"/>
      <c r="DK388" s="151"/>
      <c r="DL388" s="151"/>
      <c r="DM388" s="151"/>
      <c r="DN388" s="151"/>
      <c r="DO388" s="151"/>
      <c r="DP388" s="151"/>
      <c r="DQ388" s="151"/>
      <c r="DR388" s="151"/>
      <c r="DS388" s="151"/>
      <c r="DT388" s="151"/>
      <c r="DU388" s="151"/>
      <c r="DV388" s="151"/>
      <c r="DW388" s="151"/>
      <c r="DX388" s="151"/>
      <c r="DY388" s="151"/>
      <c r="DZ388" s="151"/>
      <c r="EA388" s="151"/>
      <c r="EB388" s="151"/>
      <c r="EC388" s="151"/>
      <c r="ED388" s="151"/>
      <c r="EE388" s="151"/>
      <c r="EF388" s="151"/>
      <c r="EG388" s="151"/>
      <c r="EH388" s="151"/>
      <c r="EI388" s="151"/>
      <c r="EJ388" s="151"/>
      <c r="EK388" s="151"/>
      <c r="EL388" s="151"/>
      <c r="EM388" s="151"/>
      <c r="EN388" s="151"/>
      <c r="EO388" s="151"/>
      <c r="EP388" s="151"/>
      <c r="EQ388" s="151"/>
      <c r="ER388" s="151"/>
      <c r="ES388" s="151"/>
      <c r="ET388" s="151"/>
      <c r="EU388" s="151"/>
      <c r="EV388" s="151"/>
      <c r="EW388" s="151"/>
      <c r="EX388" s="151"/>
      <c r="EY388" s="151"/>
      <c r="EZ388" s="151"/>
      <c r="FA388" s="151"/>
      <c r="FB388" s="151"/>
      <c r="FC388" s="151"/>
      <c r="FD388" s="151"/>
      <c r="FE388" s="151"/>
      <c r="FF388" s="151"/>
      <c r="FG388" s="151"/>
      <c r="FH388" s="151"/>
      <c r="FI388" s="151"/>
      <c r="FJ388" s="151"/>
      <c r="FK388" s="151"/>
      <c r="FL388" s="151"/>
      <c r="FM388" s="151"/>
      <c r="FN388" s="151"/>
      <c r="FO388" s="151"/>
      <c r="FP388" s="151"/>
      <c r="FQ388" s="151"/>
      <c r="FR388" s="151"/>
      <c r="FS388" s="151"/>
      <c r="FT388" s="151"/>
      <c r="FU388" s="151"/>
      <c r="FV388" s="151"/>
      <c r="FW388" s="151"/>
      <c r="FX388" s="151"/>
      <c r="FY388" s="151"/>
      <c r="FZ388" s="151"/>
      <c r="GA388" s="151"/>
      <c r="GB388" s="151"/>
      <c r="GC388" s="151"/>
      <c r="GD388" s="151"/>
      <c r="GE388" s="151"/>
      <c r="GF388" s="151"/>
      <c r="GG388" s="151"/>
      <c r="GH388" s="151"/>
      <c r="GI388" s="151"/>
      <c r="GJ388" s="151"/>
      <c r="GK388" s="151"/>
      <c r="GL388" s="151"/>
      <c r="GM388" s="151"/>
      <c r="GN388" s="151"/>
      <c r="GO388" s="151"/>
      <c r="GP388" s="151"/>
      <c r="GQ388" s="151"/>
      <c r="GR388" s="151"/>
      <c r="GS388" s="151"/>
      <c r="GT388" s="151"/>
      <c r="GU388" s="151"/>
    </row>
    <row r="389" spans="1:203" s="16" customFormat="1" ht="15.75" x14ac:dyDescent="0.25">
      <c r="A389" s="44" t="s">
        <v>691</v>
      </c>
      <c r="B389" s="96" t="s">
        <v>692</v>
      </c>
      <c r="C389" s="96" t="s">
        <v>693</v>
      </c>
      <c r="D389" s="61">
        <f t="shared" si="2368"/>
        <v>250</v>
      </c>
      <c r="E389" s="61">
        <f t="shared" ref="E389" si="2760">R389+AC389+AN389+AY389+BJ389+BU389+CF389+CQ389+DB389+DM389+DX389+EI389+ET389+FE389+FP389+GA389+GL389</f>
        <v>250</v>
      </c>
      <c r="F389" s="61">
        <f t="shared" ref="F389" si="2761">S389+AD389+AO389+AZ389+BK389+BV389+CG389+CR389+DC389+DN389+DY389+EJ389+EU389+FF389+FQ389+GB389+GM389</f>
        <v>250</v>
      </c>
      <c r="G389" s="61">
        <f t="shared" ref="G389" si="2762">T389+AE389+AP389+BA389+BL389+BW389+CH389+CS389+DD389+DO389+DZ389+EK389+EV389+FG389+FR389+GC389+GN389</f>
        <v>250</v>
      </c>
      <c r="H389" s="61">
        <f t="shared" ref="H389" si="2763">U389+AF389+AQ389+BB389+BM389+BX389+CI389+CT389+DE389+DP389+EA389+EL389+EW389+FH389+FS389+GD389+GO389</f>
        <v>250</v>
      </c>
      <c r="I389" s="61">
        <f t="shared" ref="I389" si="2764">V389+AG389+AR389+BC389+BN389+BY389+CJ389+CU389+DF389+DQ389+EB389+EM389+EX389+FI389+FT389+GE389+GP389</f>
        <v>250</v>
      </c>
      <c r="J389" s="61">
        <f t="shared" ref="J389" si="2765">W389+AH389+AS389+BD389+BO389+BZ389+CK389+CV389+DG389+DR389+EC389+EN389+EY389+FJ389+FU389+GF389+GQ389</f>
        <v>250</v>
      </c>
      <c r="K389" s="61">
        <f t="shared" ref="K389" si="2766">X389+AI389+AT389+BE389+BP389+CA389+CL389+CW389+DH389+DS389+ED389+EO389+EZ389+FK389+FV389+GG389+GR389</f>
        <v>250</v>
      </c>
      <c r="L389" s="61">
        <f t="shared" ref="L389" si="2767">Y389+AJ389+AU389+BF389+BQ389+CB389+CM389+CX389+DI389+DT389+EE389+EP389+FA389+FL389+FW389+GH389+GS389</f>
        <v>250</v>
      </c>
      <c r="M389" s="61">
        <f t="shared" ref="M389" si="2768">Z389+AK389+AV389+BG389+BR389+CC389+CN389+CY389+DJ389+DU389+EF389+EQ389+FB389+FM389+FX389+GI389+GT389</f>
        <v>250</v>
      </c>
      <c r="N389" s="61">
        <f t="shared" ref="N389" si="2769">AA389+AL389+AW389+BH389+BS389+CD389+CO389+CZ389+DK389+DV389+EG389+ER389+FC389+FN389+FY389+GJ389+GU389</f>
        <v>250</v>
      </c>
      <c r="O389" s="45">
        <v>430</v>
      </c>
      <c r="P389" s="135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  <c r="AA389" s="151"/>
      <c r="AB389" s="45">
        <v>250</v>
      </c>
      <c r="AC389" s="45">
        <v>250</v>
      </c>
      <c r="AD389" s="45">
        <v>250</v>
      </c>
      <c r="AE389" s="45">
        <v>250</v>
      </c>
      <c r="AF389" s="45">
        <v>250</v>
      </c>
      <c r="AG389" s="45">
        <v>250</v>
      </c>
      <c r="AH389" s="45">
        <v>250</v>
      </c>
      <c r="AI389" s="45">
        <v>250</v>
      </c>
      <c r="AJ389" s="45">
        <v>250</v>
      </c>
      <c r="AK389" s="45">
        <v>250</v>
      </c>
      <c r="AL389" s="45">
        <v>250</v>
      </c>
      <c r="AM389" s="151"/>
      <c r="AN389" s="151"/>
      <c r="AO389" s="151"/>
      <c r="AP389" s="151"/>
      <c r="AQ389" s="151"/>
      <c r="AR389" s="151"/>
      <c r="AS389" s="151"/>
      <c r="AT389" s="151"/>
      <c r="AU389" s="151"/>
      <c r="AV389" s="151"/>
      <c r="AW389" s="151"/>
      <c r="AX389" s="151"/>
      <c r="AY389" s="151"/>
      <c r="AZ389" s="151"/>
      <c r="BA389" s="151"/>
      <c r="BB389" s="151"/>
      <c r="BC389" s="151"/>
      <c r="BD389" s="151"/>
      <c r="BE389" s="151"/>
      <c r="BF389" s="151"/>
      <c r="BG389" s="151"/>
      <c r="BH389" s="151"/>
      <c r="BI389" s="151"/>
      <c r="BJ389" s="151"/>
      <c r="BK389" s="151"/>
      <c r="BL389" s="151"/>
      <c r="BM389" s="151"/>
      <c r="BN389" s="151"/>
      <c r="BO389" s="151"/>
      <c r="BP389" s="151"/>
      <c r="BQ389" s="151"/>
      <c r="BR389" s="151"/>
      <c r="BS389" s="151"/>
      <c r="BT389" s="151"/>
      <c r="BU389" s="151"/>
      <c r="BV389" s="151"/>
      <c r="BW389" s="151"/>
      <c r="BX389" s="151"/>
      <c r="BY389" s="151"/>
      <c r="BZ389" s="151"/>
      <c r="CA389" s="151"/>
      <c r="CB389" s="151"/>
      <c r="CC389" s="151"/>
      <c r="CD389" s="151"/>
      <c r="CE389" s="151"/>
      <c r="CF389" s="151"/>
      <c r="CG389" s="151"/>
      <c r="CH389" s="151"/>
      <c r="CI389" s="151"/>
      <c r="CJ389" s="151"/>
      <c r="CK389" s="151"/>
      <c r="CL389" s="151"/>
      <c r="CM389" s="151"/>
      <c r="CN389" s="151"/>
      <c r="CO389" s="151"/>
      <c r="CP389" s="151"/>
      <c r="CQ389" s="151"/>
      <c r="CR389" s="151"/>
      <c r="CS389" s="151"/>
      <c r="CT389" s="151"/>
      <c r="CU389" s="151"/>
      <c r="CV389" s="151"/>
      <c r="CW389" s="151"/>
      <c r="CX389" s="151"/>
      <c r="CY389" s="151"/>
      <c r="CZ389" s="151"/>
      <c r="DA389" s="151"/>
      <c r="DB389" s="151"/>
      <c r="DC389" s="151"/>
      <c r="DD389" s="151"/>
      <c r="DE389" s="151"/>
      <c r="DF389" s="151"/>
      <c r="DG389" s="151"/>
      <c r="DH389" s="151"/>
      <c r="DI389" s="151"/>
      <c r="DJ389" s="151"/>
      <c r="DK389" s="151"/>
      <c r="DL389" s="151"/>
      <c r="DM389" s="151"/>
      <c r="DN389" s="151"/>
      <c r="DO389" s="151"/>
      <c r="DP389" s="151"/>
      <c r="DQ389" s="151"/>
      <c r="DR389" s="151"/>
      <c r="DS389" s="151"/>
      <c r="DT389" s="151"/>
      <c r="DU389" s="151"/>
      <c r="DV389" s="151"/>
      <c r="DW389" s="151"/>
      <c r="DX389" s="151"/>
      <c r="DY389" s="151"/>
      <c r="DZ389" s="151"/>
      <c r="EA389" s="151"/>
      <c r="EB389" s="151"/>
      <c r="EC389" s="151"/>
      <c r="ED389" s="151"/>
      <c r="EE389" s="151"/>
      <c r="EF389" s="151"/>
      <c r="EG389" s="151"/>
      <c r="EH389" s="151"/>
      <c r="EI389" s="151"/>
      <c r="EJ389" s="151"/>
      <c r="EK389" s="151"/>
      <c r="EL389" s="151"/>
      <c r="EM389" s="151"/>
      <c r="EN389" s="151"/>
      <c r="EO389" s="151"/>
      <c r="EP389" s="151"/>
      <c r="EQ389" s="151"/>
      <c r="ER389" s="151"/>
      <c r="ES389" s="151"/>
      <c r="ET389" s="151"/>
      <c r="EU389" s="151"/>
      <c r="EV389" s="151"/>
      <c r="EW389" s="151"/>
      <c r="EX389" s="151"/>
      <c r="EY389" s="151"/>
      <c r="EZ389" s="151"/>
      <c r="FA389" s="151"/>
      <c r="FB389" s="151"/>
      <c r="FC389" s="151"/>
      <c r="FD389" s="151"/>
      <c r="FE389" s="151"/>
      <c r="FF389" s="151"/>
      <c r="FG389" s="151"/>
      <c r="FH389" s="151"/>
      <c r="FI389" s="151"/>
      <c r="FJ389" s="151"/>
      <c r="FK389" s="151"/>
      <c r="FL389" s="151"/>
      <c r="FM389" s="151"/>
      <c r="FN389" s="151"/>
      <c r="FO389" s="151"/>
      <c r="FP389" s="151"/>
      <c r="FQ389" s="151"/>
      <c r="FR389" s="151"/>
      <c r="FS389" s="151"/>
      <c r="FT389" s="151"/>
      <c r="FU389" s="151"/>
      <c r="FV389" s="151"/>
      <c r="FW389" s="151"/>
      <c r="FX389" s="151"/>
      <c r="FY389" s="151"/>
      <c r="FZ389" s="151"/>
      <c r="GA389" s="151"/>
      <c r="GB389" s="151"/>
      <c r="GC389" s="151"/>
      <c r="GD389" s="151"/>
      <c r="GE389" s="151"/>
      <c r="GF389" s="151"/>
      <c r="GG389" s="151"/>
      <c r="GH389" s="151"/>
      <c r="GI389" s="151"/>
      <c r="GJ389" s="151"/>
      <c r="GK389" s="151"/>
      <c r="GL389" s="151"/>
      <c r="GM389" s="151"/>
      <c r="GN389" s="151"/>
      <c r="GO389" s="151"/>
      <c r="GP389" s="151"/>
      <c r="GQ389" s="151"/>
      <c r="GR389" s="151"/>
      <c r="GS389" s="151"/>
      <c r="GT389" s="151"/>
      <c r="GU389" s="151"/>
    </row>
    <row r="390" spans="1:203" s="16" customFormat="1" ht="15.75" x14ac:dyDescent="0.25">
      <c r="A390" s="44" t="s">
        <v>694</v>
      </c>
      <c r="B390" s="96" t="s">
        <v>62</v>
      </c>
      <c r="C390" s="96" t="s">
        <v>695</v>
      </c>
      <c r="D390" s="61">
        <f t="shared" si="2368"/>
        <v>100</v>
      </c>
      <c r="E390" s="61">
        <f t="shared" ref="E390" si="2770">R390+AC390+AN390+AY390+BJ390+BU390+CF390+CQ390+DB390+DM390+DX390+EI390+ET390+FE390+FP390+GA390+GL390</f>
        <v>100</v>
      </c>
      <c r="F390" s="61">
        <f t="shared" ref="F390" si="2771">S390+AD390+AO390+AZ390+BK390+BV390+CG390+CR390+DC390+DN390+DY390+EJ390+EU390+FF390+FQ390+GB390+GM390</f>
        <v>100</v>
      </c>
      <c r="G390" s="61">
        <f t="shared" ref="G390" si="2772">T390+AE390+AP390+BA390+BL390+BW390+CH390+CS390+DD390+DO390+DZ390+EK390+EV390+FG390+FR390+GC390+GN390</f>
        <v>100</v>
      </c>
      <c r="H390" s="61">
        <f t="shared" ref="H390" si="2773">U390+AF390+AQ390+BB390+BM390+BX390+CI390+CT390+DE390+DP390+EA390+EL390+EW390+FH390+FS390+GD390+GO390</f>
        <v>100</v>
      </c>
      <c r="I390" s="61">
        <f t="shared" ref="I390" si="2774">V390+AG390+AR390+BC390+BN390+BY390+CJ390+CU390+DF390+DQ390+EB390+EM390+EX390+FI390+FT390+GE390+GP390</f>
        <v>100</v>
      </c>
      <c r="J390" s="61">
        <f t="shared" ref="J390" si="2775">W390+AH390+AS390+BD390+BO390+BZ390+CK390+CV390+DG390+DR390+EC390+EN390+EY390+FJ390+FU390+GF390+GQ390</f>
        <v>100</v>
      </c>
      <c r="K390" s="61">
        <f t="shared" ref="K390" si="2776">X390+AI390+AT390+BE390+BP390+CA390+CL390+CW390+DH390+DS390+ED390+EO390+EZ390+FK390+FV390+GG390+GR390</f>
        <v>100</v>
      </c>
      <c r="L390" s="61">
        <f t="shared" ref="L390" si="2777">Y390+AJ390+AU390+BF390+BQ390+CB390+CM390+CX390+DI390+DT390+EE390+EP390+FA390+FL390+FW390+GH390+GS390</f>
        <v>100</v>
      </c>
      <c r="M390" s="61">
        <f t="shared" ref="M390" si="2778">Z390+AK390+AV390+BG390+BR390+CC390+CN390+CY390+DJ390+DU390+EF390+EQ390+FB390+FM390+FX390+GI390+GT390</f>
        <v>100</v>
      </c>
      <c r="N390" s="61">
        <f t="shared" ref="N390" si="2779">AA390+AL390+AW390+BH390+BS390+CD390+CO390+CZ390+DK390+DV390+EG390+ER390+FC390+FN390+FY390+GJ390+GU390</f>
        <v>100</v>
      </c>
      <c r="O390" s="45">
        <v>130</v>
      </c>
      <c r="P390" s="135"/>
      <c r="Q390" s="151"/>
      <c r="R390" s="151"/>
      <c r="S390" s="151"/>
      <c r="T390" s="151"/>
      <c r="U390" s="151"/>
      <c r="V390" s="151"/>
      <c r="W390" s="151"/>
      <c r="X390" s="151"/>
      <c r="Y390" s="151"/>
      <c r="Z390" s="151"/>
      <c r="AA390" s="151"/>
      <c r="AB390" s="45">
        <v>100</v>
      </c>
      <c r="AC390" s="45">
        <v>100</v>
      </c>
      <c r="AD390" s="45">
        <v>100</v>
      </c>
      <c r="AE390" s="45">
        <v>100</v>
      </c>
      <c r="AF390" s="45">
        <v>100</v>
      </c>
      <c r="AG390" s="45">
        <v>100</v>
      </c>
      <c r="AH390" s="45">
        <v>100</v>
      </c>
      <c r="AI390" s="45">
        <v>100</v>
      </c>
      <c r="AJ390" s="45">
        <v>100</v>
      </c>
      <c r="AK390" s="45">
        <v>100</v>
      </c>
      <c r="AL390" s="45">
        <v>100</v>
      </c>
      <c r="AM390" s="151"/>
      <c r="AN390" s="151"/>
      <c r="AO390" s="151"/>
      <c r="AP390" s="151"/>
      <c r="AQ390" s="151"/>
      <c r="AR390" s="151"/>
      <c r="AS390" s="151"/>
      <c r="AT390" s="151"/>
      <c r="AU390" s="151"/>
      <c r="AV390" s="151"/>
      <c r="AW390" s="151"/>
      <c r="AX390" s="151"/>
      <c r="AY390" s="151"/>
      <c r="AZ390" s="151"/>
      <c r="BA390" s="151"/>
      <c r="BB390" s="151"/>
      <c r="BC390" s="151"/>
      <c r="BD390" s="151"/>
      <c r="BE390" s="151"/>
      <c r="BF390" s="151"/>
      <c r="BG390" s="151"/>
      <c r="BH390" s="151"/>
      <c r="BI390" s="151"/>
      <c r="BJ390" s="151"/>
      <c r="BK390" s="151"/>
      <c r="BL390" s="151"/>
      <c r="BM390" s="151"/>
      <c r="BN390" s="151"/>
      <c r="BO390" s="151"/>
      <c r="BP390" s="151"/>
      <c r="BQ390" s="151"/>
      <c r="BR390" s="151"/>
      <c r="BS390" s="151"/>
      <c r="BT390" s="151"/>
      <c r="BU390" s="151"/>
      <c r="BV390" s="151"/>
      <c r="BW390" s="151"/>
      <c r="BX390" s="151"/>
      <c r="BY390" s="151"/>
      <c r="BZ390" s="151"/>
      <c r="CA390" s="151"/>
      <c r="CB390" s="151"/>
      <c r="CC390" s="151"/>
      <c r="CD390" s="151"/>
      <c r="CE390" s="151"/>
      <c r="CF390" s="151"/>
      <c r="CG390" s="151"/>
      <c r="CH390" s="151"/>
      <c r="CI390" s="151"/>
      <c r="CJ390" s="151"/>
      <c r="CK390" s="151"/>
      <c r="CL390" s="151"/>
      <c r="CM390" s="151"/>
      <c r="CN390" s="151"/>
      <c r="CO390" s="151"/>
      <c r="CP390" s="151"/>
      <c r="CQ390" s="151"/>
      <c r="CR390" s="151"/>
      <c r="CS390" s="151"/>
      <c r="CT390" s="151"/>
      <c r="CU390" s="151"/>
      <c r="CV390" s="151"/>
      <c r="CW390" s="151"/>
      <c r="CX390" s="151"/>
      <c r="CY390" s="151"/>
      <c r="CZ390" s="151"/>
      <c r="DA390" s="151"/>
      <c r="DB390" s="151"/>
      <c r="DC390" s="151"/>
      <c r="DD390" s="151"/>
      <c r="DE390" s="151"/>
      <c r="DF390" s="151"/>
      <c r="DG390" s="151"/>
      <c r="DH390" s="151"/>
      <c r="DI390" s="151"/>
      <c r="DJ390" s="151"/>
      <c r="DK390" s="151"/>
      <c r="DL390" s="151"/>
      <c r="DM390" s="151"/>
      <c r="DN390" s="151"/>
      <c r="DO390" s="151"/>
      <c r="DP390" s="151"/>
      <c r="DQ390" s="151"/>
      <c r="DR390" s="151"/>
      <c r="DS390" s="151"/>
      <c r="DT390" s="151"/>
      <c r="DU390" s="151"/>
      <c r="DV390" s="151"/>
      <c r="DW390" s="151"/>
      <c r="DX390" s="151"/>
      <c r="DY390" s="151"/>
      <c r="DZ390" s="151"/>
      <c r="EA390" s="151"/>
      <c r="EB390" s="151"/>
      <c r="EC390" s="151"/>
      <c r="ED390" s="151"/>
      <c r="EE390" s="151"/>
      <c r="EF390" s="151"/>
      <c r="EG390" s="151"/>
      <c r="EH390" s="151"/>
      <c r="EI390" s="151"/>
      <c r="EJ390" s="151"/>
      <c r="EK390" s="151"/>
      <c r="EL390" s="151"/>
      <c r="EM390" s="151"/>
      <c r="EN390" s="151"/>
      <c r="EO390" s="151"/>
      <c r="EP390" s="151"/>
      <c r="EQ390" s="151"/>
      <c r="ER390" s="151"/>
      <c r="ES390" s="151"/>
      <c r="ET390" s="151"/>
      <c r="EU390" s="151"/>
      <c r="EV390" s="151"/>
      <c r="EW390" s="151"/>
      <c r="EX390" s="151"/>
      <c r="EY390" s="151"/>
      <c r="EZ390" s="151"/>
      <c r="FA390" s="151"/>
      <c r="FB390" s="151"/>
      <c r="FC390" s="151"/>
      <c r="FD390" s="151"/>
      <c r="FE390" s="151"/>
      <c r="FF390" s="151"/>
      <c r="FG390" s="151"/>
      <c r="FH390" s="151"/>
      <c r="FI390" s="151"/>
      <c r="FJ390" s="151"/>
      <c r="FK390" s="151"/>
      <c r="FL390" s="151"/>
      <c r="FM390" s="151"/>
      <c r="FN390" s="151"/>
      <c r="FO390" s="151"/>
      <c r="FP390" s="151"/>
      <c r="FQ390" s="151"/>
      <c r="FR390" s="151"/>
      <c r="FS390" s="151"/>
      <c r="FT390" s="151"/>
      <c r="FU390" s="151"/>
      <c r="FV390" s="151"/>
      <c r="FW390" s="151"/>
      <c r="FX390" s="151"/>
      <c r="FY390" s="151"/>
      <c r="FZ390" s="151"/>
      <c r="GA390" s="151"/>
      <c r="GB390" s="151"/>
      <c r="GC390" s="151"/>
      <c r="GD390" s="151"/>
      <c r="GE390" s="151"/>
      <c r="GF390" s="151"/>
      <c r="GG390" s="151"/>
      <c r="GH390" s="151"/>
      <c r="GI390" s="151"/>
      <c r="GJ390" s="151"/>
      <c r="GK390" s="151"/>
      <c r="GL390" s="151"/>
      <c r="GM390" s="151"/>
      <c r="GN390" s="151"/>
      <c r="GO390" s="151"/>
      <c r="GP390" s="151"/>
      <c r="GQ390" s="151"/>
      <c r="GR390" s="151"/>
      <c r="GS390" s="151"/>
      <c r="GT390" s="151"/>
      <c r="GU390" s="151"/>
    </row>
    <row r="391" spans="1:203" s="16" customFormat="1" ht="15.75" x14ac:dyDescent="0.25">
      <c r="A391" s="44" t="s">
        <v>696</v>
      </c>
      <c r="B391" s="96" t="s">
        <v>697</v>
      </c>
      <c r="C391" s="96" t="s">
        <v>698</v>
      </c>
      <c r="D391" s="61">
        <f t="shared" si="2368"/>
        <v>10</v>
      </c>
      <c r="E391" s="61">
        <f t="shared" ref="E391" si="2780">R391+AC391+AN391+AY391+BJ391+BU391+CF391+CQ391+DB391+DM391+DX391+EI391+ET391+FE391+FP391+GA391+GL391</f>
        <v>10</v>
      </c>
      <c r="F391" s="61">
        <f t="shared" ref="F391" si="2781">S391+AD391+AO391+AZ391+BK391+BV391+CG391+CR391+DC391+DN391+DY391+EJ391+EU391+FF391+FQ391+GB391+GM391</f>
        <v>10</v>
      </c>
      <c r="G391" s="61">
        <f t="shared" ref="G391" si="2782">T391+AE391+AP391+BA391+BL391+BW391+CH391+CS391+DD391+DO391+DZ391+EK391+EV391+FG391+FR391+GC391+GN391</f>
        <v>10</v>
      </c>
      <c r="H391" s="61">
        <f t="shared" ref="H391" si="2783">U391+AF391+AQ391+BB391+BM391+BX391+CI391+CT391+DE391+DP391+EA391+EL391+EW391+FH391+FS391+GD391+GO391</f>
        <v>10</v>
      </c>
      <c r="I391" s="61">
        <f t="shared" ref="I391" si="2784">V391+AG391+AR391+BC391+BN391+BY391+CJ391+CU391+DF391+DQ391+EB391+EM391+EX391+FI391+FT391+GE391+GP391</f>
        <v>10</v>
      </c>
      <c r="J391" s="61">
        <f t="shared" ref="J391" si="2785">W391+AH391+AS391+BD391+BO391+BZ391+CK391+CV391+DG391+DR391+EC391+EN391+EY391+FJ391+FU391+GF391+GQ391</f>
        <v>10</v>
      </c>
      <c r="K391" s="61">
        <f t="shared" ref="K391" si="2786">X391+AI391+AT391+BE391+BP391+CA391+CL391+CW391+DH391+DS391+ED391+EO391+EZ391+FK391+FV391+GG391+GR391</f>
        <v>10</v>
      </c>
      <c r="L391" s="61">
        <f t="shared" ref="L391" si="2787">Y391+AJ391+AU391+BF391+BQ391+CB391+CM391+CX391+DI391+DT391+EE391+EP391+FA391+FL391+FW391+GH391+GS391</f>
        <v>10</v>
      </c>
      <c r="M391" s="61">
        <f t="shared" ref="M391" si="2788">Z391+AK391+AV391+BG391+BR391+CC391+CN391+CY391+DJ391+DU391+EF391+EQ391+FB391+FM391+FX391+GI391+GT391</f>
        <v>10</v>
      </c>
      <c r="N391" s="61">
        <f t="shared" ref="N391" si="2789">AA391+AL391+AW391+BH391+BS391+CD391+CO391+CZ391+DK391+DV391+EG391+ER391+FC391+FN391+FY391+GJ391+GU391</f>
        <v>10</v>
      </c>
      <c r="O391" s="45">
        <v>40</v>
      </c>
      <c r="P391" s="135"/>
      <c r="Q391" s="151"/>
      <c r="R391" s="151"/>
      <c r="S391" s="151"/>
      <c r="T391" s="151"/>
      <c r="U391" s="151"/>
      <c r="V391" s="151"/>
      <c r="W391" s="151"/>
      <c r="X391" s="151"/>
      <c r="Y391" s="151"/>
      <c r="Z391" s="151"/>
      <c r="AA391" s="151"/>
      <c r="AB391" s="45">
        <v>10</v>
      </c>
      <c r="AC391" s="45">
        <v>10</v>
      </c>
      <c r="AD391" s="45">
        <v>10</v>
      </c>
      <c r="AE391" s="45">
        <v>10</v>
      </c>
      <c r="AF391" s="45">
        <v>10</v>
      </c>
      <c r="AG391" s="45">
        <v>10</v>
      </c>
      <c r="AH391" s="45">
        <v>10</v>
      </c>
      <c r="AI391" s="45">
        <v>10</v>
      </c>
      <c r="AJ391" s="45">
        <v>10</v>
      </c>
      <c r="AK391" s="45">
        <v>10</v>
      </c>
      <c r="AL391" s="45">
        <v>10</v>
      </c>
      <c r="AM391" s="151"/>
      <c r="AN391" s="151"/>
      <c r="AO391" s="151"/>
      <c r="AP391" s="151"/>
      <c r="AQ391" s="151"/>
      <c r="AR391" s="151"/>
      <c r="AS391" s="151"/>
      <c r="AT391" s="151"/>
      <c r="AU391" s="151"/>
      <c r="AV391" s="151"/>
      <c r="AW391" s="151"/>
      <c r="AX391" s="151"/>
      <c r="AY391" s="151"/>
      <c r="AZ391" s="151"/>
      <c r="BA391" s="151"/>
      <c r="BB391" s="151"/>
      <c r="BC391" s="151"/>
      <c r="BD391" s="151"/>
      <c r="BE391" s="151"/>
      <c r="BF391" s="151"/>
      <c r="BG391" s="151"/>
      <c r="BH391" s="151"/>
      <c r="BI391" s="151"/>
      <c r="BJ391" s="151"/>
      <c r="BK391" s="151"/>
      <c r="BL391" s="151"/>
      <c r="BM391" s="151"/>
      <c r="BN391" s="151"/>
      <c r="BO391" s="151"/>
      <c r="BP391" s="151"/>
      <c r="BQ391" s="151"/>
      <c r="BR391" s="151"/>
      <c r="BS391" s="151"/>
      <c r="BT391" s="151"/>
      <c r="BU391" s="151"/>
      <c r="BV391" s="151"/>
      <c r="BW391" s="151"/>
      <c r="BX391" s="151"/>
      <c r="BY391" s="151"/>
      <c r="BZ391" s="151"/>
      <c r="CA391" s="151"/>
      <c r="CB391" s="151"/>
      <c r="CC391" s="151"/>
      <c r="CD391" s="151"/>
      <c r="CE391" s="151"/>
      <c r="CF391" s="151"/>
      <c r="CG391" s="151"/>
      <c r="CH391" s="151"/>
      <c r="CI391" s="151"/>
      <c r="CJ391" s="151"/>
      <c r="CK391" s="151"/>
      <c r="CL391" s="151"/>
      <c r="CM391" s="151"/>
      <c r="CN391" s="151"/>
      <c r="CO391" s="151"/>
      <c r="CP391" s="151"/>
      <c r="CQ391" s="151"/>
      <c r="CR391" s="151"/>
      <c r="CS391" s="151"/>
      <c r="CT391" s="151"/>
      <c r="CU391" s="151"/>
      <c r="CV391" s="151"/>
      <c r="CW391" s="151"/>
      <c r="CX391" s="151"/>
      <c r="CY391" s="151"/>
      <c r="CZ391" s="151"/>
      <c r="DA391" s="151"/>
      <c r="DB391" s="151"/>
      <c r="DC391" s="151"/>
      <c r="DD391" s="151"/>
      <c r="DE391" s="151"/>
      <c r="DF391" s="151"/>
      <c r="DG391" s="151"/>
      <c r="DH391" s="151"/>
      <c r="DI391" s="151"/>
      <c r="DJ391" s="151"/>
      <c r="DK391" s="151"/>
      <c r="DL391" s="151"/>
      <c r="DM391" s="151"/>
      <c r="DN391" s="151"/>
      <c r="DO391" s="151"/>
      <c r="DP391" s="151"/>
      <c r="DQ391" s="151"/>
      <c r="DR391" s="151"/>
      <c r="DS391" s="151"/>
      <c r="DT391" s="151"/>
      <c r="DU391" s="151"/>
      <c r="DV391" s="151"/>
      <c r="DW391" s="151"/>
      <c r="DX391" s="151"/>
      <c r="DY391" s="151"/>
      <c r="DZ391" s="151"/>
      <c r="EA391" s="151"/>
      <c r="EB391" s="151"/>
      <c r="EC391" s="151"/>
      <c r="ED391" s="151"/>
      <c r="EE391" s="151"/>
      <c r="EF391" s="151"/>
      <c r="EG391" s="151"/>
      <c r="EH391" s="151"/>
      <c r="EI391" s="151"/>
      <c r="EJ391" s="151"/>
      <c r="EK391" s="151"/>
      <c r="EL391" s="151"/>
      <c r="EM391" s="151"/>
      <c r="EN391" s="151"/>
      <c r="EO391" s="151"/>
      <c r="EP391" s="151"/>
      <c r="EQ391" s="151"/>
      <c r="ER391" s="151"/>
      <c r="ES391" s="151"/>
      <c r="ET391" s="151"/>
      <c r="EU391" s="151"/>
      <c r="EV391" s="151"/>
      <c r="EW391" s="151"/>
      <c r="EX391" s="151"/>
      <c r="EY391" s="151"/>
      <c r="EZ391" s="151"/>
      <c r="FA391" s="151"/>
      <c r="FB391" s="151"/>
      <c r="FC391" s="151"/>
      <c r="FD391" s="151"/>
      <c r="FE391" s="151"/>
      <c r="FF391" s="151"/>
      <c r="FG391" s="151"/>
      <c r="FH391" s="151"/>
      <c r="FI391" s="151"/>
      <c r="FJ391" s="151"/>
      <c r="FK391" s="151"/>
      <c r="FL391" s="151"/>
      <c r="FM391" s="151"/>
      <c r="FN391" s="151"/>
      <c r="FO391" s="151"/>
      <c r="FP391" s="151"/>
      <c r="FQ391" s="151"/>
      <c r="FR391" s="151"/>
      <c r="FS391" s="151"/>
      <c r="FT391" s="151"/>
      <c r="FU391" s="151"/>
      <c r="FV391" s="151"/>
      <c r="FW391" s="151"/>
      <c r="FX391" s="151"/>
      <c r="FY391" s="151"/>
      <c r="FZ391" s="151"/>
      <c r="GA391" s="151"/>
      <c r="GB391" s="151"/>
      <c r="GC391" s="151"/>
      <c r="GD391" s="151"/>
      <c r="GE391" s="151"/>
      <c r="GF391" s="151"/>
      <c r="GG391" s="151"/>
      <c r="GH391" s="151"/>
      <c r="GI391" s="151"/>
      <c r="GJ391" s="151"/>
      <c r="GK391" s="151"/>
      <c r="GL391" s="151"/>
      <c r="GM391" s="151"/>
      <c r="GN391" s="151"/>
      <c r="GO391" s="151"/>
      <c r="GP391" s="151"/>
      <c r="GQ391" s="151"/>
      <c r="GR391" s="151"/>
      <c r="GS391" s="151"/>
      <c r="GT391" s="151"/>
      <c r="GU391" s="151"/>
    </row>
    <row r="392" spans="1:203" s="16" customFormat="1" ht="31.5" x14ac:dyDescent="0.25">
      <c r="A392" s="44" t="s">
        <v>658</v>
      </c>
      <c r="B392" s="96" t="s">
        <v>699</v>
      </c>
      <c r="C392" s="96"/>
      <c r="D392" s="46">
        <f t="shared" ref="D392:O392" si="2790">D393</f>
        <v>8</v>
      </c>
      <c r="E392" s="46">
        <f t="shared" si="2790"/>
        <v>8</v>
      </c>
      <c r="F392" s="46">
        <f t="shared" si="2790"/>
        <v>8</v>
      </c>
      <c r="G392" s="46">
        <f t="shared" si="2790"/>
        <v>8</v>
      </c>
      <c r="H392" s="46">
        <f t="shared" si="2790"/>
        <v>8</v>
      </c>
      <c r="I392" s="46">
        <f t="shared" si="2790"/>
        <v>8</v>
      </c>
      <c r="J392" s="46">
        <f t="shared" si="2790"/>
        <v>8</v>
      </c>
      <c r="K392" s="46">
        <f t="shared" si="2790"/>
        <v>8</v>
      </c>
      <c r="L392" s="46">
        <f t="shared" si="2790"/>
        <v>8</v>
      </c>
      <c r="M392" s="46">
        <f t="shared" si="2790"/>
        <v>8</v>
      </c>
      <c r="N392" s="46">
        <f t="shared" si="2790"/>
        <v>8</v>
      </c>
      <c r="O392" s="46">
        <f t="shared" si="2790"/>
        <v>25</v>
      </c>
      <c r="P392" s="136"/>
      <c r="Q392" s="151"/>
      <c r="R392" s="151"/>
      <c r="S392" s="151"/>
      <c r="T392" s="151"/>
      <c r="U392" s="151"/>
      <c r="V392" s="151"/>
      <c r="W392" s="151"/>
      <c r="X392" s="151"/>
      <c r="Y392" s="151"/>
      <c r="Z392" s="151"/>
      <c r="AA392" s="151"/>
      <c r="AB392" s="184"/>
      <c r="AC392" s="184"/>
      <c r="AD392" s="184"/>
      <c r="AE392" s="184"/>
      <c r="AF392" s="184"/>
      <c r="AG392" s="184"/>
      <c r="AH392" s="184"/>
      <c r="AI392" s="184"/>
      <c r="AJ392" s="184"/>
      <c r="AK392" s="184"/>
      <c r="AL392" s="184"/>
      <c r="AM392" s="151"/>
      <c r="AN392" s="151"/>
      <c r="AO392" s="151"/>
      <c r="AP392" s="151"/>
      <c r="AQ392" s="151"/>
      <c r="AR392" s="151"/>
      <c r="AS392" s="151"/>
      <c r="AT392" s="151"/>
      <c r="AU392" s="151"/>
      <c r="AV392" s="151"/>
      <c r="AW392" s="151"/>
      <c r="AX392" s="151"/>
      <c r="AY392" s="151"/>
      <c r="AZ392" s="151"/>
      <c r="BA392" s="151"/>
      <c r="BB392" s="151"/>
      <c r="BC392" s="151"/>
      <c r="BD392" s="151"/>
      <c r="BE392" s="151"/>
      <c r="BF392" s="151"/>
      <c r="BG392" s="151"/>
      <c r="BH392" s="151"/>
      <c r="BI392" s="151"/>
      <c r="BJ392" s="151"/>
      <c r="BK392" s="151"/>
      <c r="BL392" s="151"/>
      <c r="BM392" s="151"/>
      <c r="BN392" s="151"/>
      <c r="BO392" s="151"/>
      <c r="BP392" s="151"/>
      <c r="BQ392" s="151"/>
      <c r="BR392" s="151"/>
      <c r="BS392" s="151"/>
      <c r="BT392" s="151"/>
      <c r="BU392" s="151"/>
      <c r="BV392" s="151"/>
      <c r="BW392" s="151"/>
      <c r="BX392" s="151"/>
      <c r="BY392" s="151"/>
      <c r="BZ392" s="151"/>
      <c r="CA392" s="151"/>
      <c r="CB392" s="151"/>
      <c r="CC392" s="151"/>
      <c r="CD392" s="151"/>
      <c r="CE392" s="151"/>
      <c r="CF392" s="151"/>
      <c r="CG392" s="151"/>
      <c r="CH392" s="151"/>
      <c r="CI392" s="151"/>
      <c r="CJ392" s="151"/>
      <c r="CK392" s="151"/>
      <c r="CL392" s="151"/>
      <c r="CM392" s="151"/>
      <c r="CN392" s="151"/>
      <c r="CO392" s="151"/>
      <c r="CP392" s="151"/>
      <c r="CQ392" s="151"/>
      <c r="CR392" s="151"/>
      <c r="CS392" s="151"/>
      <c r="CT392" s="151"/>
      <c r="CU392" s="151"/>
      <c r="CV392" s="151"/>
      <c r="CW392" s="151"/>
      <c r="CX392" s="151"/>
      <c r="CY392" s="151"/>
      <c r="CZ392" s="151"/>
      <c r="DA392" s="151"/>
      <c r="DB392" s="151"/>
      <c r="DC392" s="151"/>
      <c r="DD392" s="151"/>
      <c r="DE392" s="151"/>
      <c r="DF392" s="151"/>
      <c r="DG392" s="151"/>
      <c r="DH392" s="151"/>
      <c r="DI392" s="151"/>
      <c r="DJ392" s="151"/>
      <c r="DK392" s="151"/>
      <c r="DL392" s="151"/>
      <c r="DM392" s="151"/>
      <c r="DN392" s="151"/>
      <c r="DO392" s="151"/>
      <c r="DP392" s="151"/>
      <c r="DQ392" s="151"/>
      <c r="DR392" s="151"/>
      <c r="DS392" s="151"/>
      <c r="DT392" s="151"/>
      <c r="DU392" s="151"/>
      <c r="DV392" s="151"/>
      <c r="DW392" s="151"/>
      <c r="DX392" s="151"/>
      <c r="DY392" s="151"/>
      <c r="DZ392" s="151"/>
      <c r="EA392" s="151"/>
      <c r="EB392" s="151"/>
      <c r="EC392" s="151"/>
      <c r="ED392" s="151"/>
      <c r="EE392" s="151"/>
      <c r="EF392" s="151"/>
      <c r="EG392" s="151"/>
      <c r="EH392" s="151"/>
      <c r="EI392" s="151"/>
      <c r="EJ392" s="151"/>
      <c r="EK392" s="151"/>
      <c r="EL392" s="151"/>
      <c r="EM392" s="151"/>
      <c r="EN392" s="151"/>
      <c r="EO392" s="151"/>
      <c r="EP392" s="151"/>
      <c r="EQ392" s="151"/>
      <c r="ER392" s="151"/>
      <c r="ES392" s="151"/>
      <c r="ET392" s="151"/>
      <c r="EU392" s="151"/>
      <c r="EV392" s="151"/>
      <c r="EW392" s="151"/>
      <c r="EX392" s="151"/>
      <c r="EY392" s="151"/>
      <c r="EZ392" s="151"/>
      <c r="FA392" s="151"/>
      <c r="FB392" s="151"/>
      <c r="FC392" s="151"/>
      <c r="FD392" s="151"/>
      <c r="FE392" s="151"/>
      <c r="FF392" s="151"/>
      <c r="FG392" s="151"/>
      <c r="FH392" s="151"/>
      <c r="FI392" s="151"/>
      <c r="FJ392" s="151"/>
      <c r="FK392" s="151"/>
      <c r="FL392" s="151"/>
      <c r="FM392" s="151"/>
      <c r="FN392" s="151"/>
      <c r="FO392" s="151"/>
      <c r="FP392" s="151"/>
      <c r="FQ392" s="151"/>
      <c r="FR392" s="151"/>
      <c r="FS392" s="151"/>
      <c r="FT392" s="151"/>
      <c r="FU392" s="151"/>
      <c r="FV392" s="151"/>
      <c r="FW392" s="151"/>
      <c r="FX392" s="151"/>
      <c r="FY392" s="151"/>
      <c r="FZ392" s="151"/>
      <c r="GA392" s="151"/>
      <c r="GB392" s="151"/>
      <c r="GC392" s="151"/>
      <c r="GD392" s="151"/>
      <c r="GE392" s="151"/>
      <c r="GF392" s="151"/>
      <c r="GG392" s="151"/>
      <c r="GH392" s="151"/>
      <c r="GI392" s="151"/>
      <c r="GJ392" s="151"/>
      <c r="GK392" s="151"/>
      <c r="GL392" s="151"/>
      <c r="GM392" s="151"/>
      <c r="GN392" s="151"/>
      <c r="GO392" s="151"/>
      <c r="GP392" s="151"/>
      <c r="GQ392" s="151"/>
      <c r="GR392" s="151"/>
      <c r="GS392" s="151"/>
      <c r="GT392" s="151"/>
      <c r="GU392" s="151"/>
    </row>
    <row r="393" spans="1:203" s="16" customFormat="1" ht="47.25" x14ac:dyDescent="0.25">
      <c r="A393" s="44" t="s">
        <v>700</v>
      </c>
      <c r="B393" s="96" t="s">
        <v>701</v>
      </c>
      <c r="C393" s="96" t="s">
        <v>702</v>
      </c>
      <c r="D393" s="61">
        <f t="shared" si="2368"/>
        <v>8</v>
      </c>
      <c r="E393" s="61">
        <f t="shared" ref="E393" si="2791">R393+AC393+AN393+AY393+BJ393+BU393+CF393+CQ393+DB393+DM393+DX393+EI393+ET393+FE393+FP393+GA393+GL393</f>
        <v>8</v>
      </c>
      <c r="F393" s="61">
        <f t="shared" ref="F393" si="2792">S393+AD393+AO393+AZ393+BK393+BV393+CG393+CR393+DC393+DN393+DY393+EJ393+EU393+FF393+FQ393+GB393+GM393</f>
        <v>8</v>
      </c>
      <c r="G393" s="61">
        <f t="shared" ref="G393" si="2793">T393+AE393+AP393+BA393+BL393+BW393+CH393+CS393+DD393+DO393+DZ393+EK393+EV393+FG393+FR393+GC393+GN393</f>
        <v>8</v>
      </c>
      <c r="H393" s="61">
        <f t="shared" ref="H393" si="2794">U393+AF393+AQ393+BB393+BM393+BX393+CI393+CT393+DE393+DP393+EA393+EL393+EW393+FH393+FS393+GD393+GO393</f>
        <v>8</v>
      </c>
      <c r="I393" s="61">
        <f t="shared" ref="I393" si="2795">V393+AG393+AR393+BC393+BN393+BY393+CJ393+CU393+DF393+DQ393+EB393+EM393+EX393+FI393+FT393+GE393+GP393</f>
        <v>8</v>
      </c>
      <c r="J393" s="61">
        <f t="shared" ref="J393" si="2796">W393+AH393+AS393+BD393+BO393+BZ393+CK393+CV393+DG393+DR393+EC393+EN393+EY393+FJ393+FU393+GF393+GQ393</f>
        <v>8</v>
      </c>
      <c r="K393" s="61">
        <f t="shared" ref="K393" si="2797">X393+AI393+AT393+BE393+BP393+CA393+CL393+CW393+DH393+DS393+ED393+EO393+EZ393+FK393+FV393+GG393+GR393</f>
        <v>8</v>
      </c>
      <c r="L393" s="61">
        <f t="shared" ref="L393" si="2798">Y393+AJ393+AU393+BF393+BQ393+CB393+CM393+CX393+DI393+DT393+EE393+EP393+FA393+FL393+FW393+GH393+GS393</f>
        <v>8</v>
      </c>
      <c r="M393" s="61">
        <f t="shared" ref="M393" si="2799">Z393+AK393+AV393+BG393+BR393+CC393+CN393+CY393+DJ393+DU393+EF393+EQ393+FB393+FM393+FX393+GI393+GT393</f>
        <v>8</v>
      </c>
      <c r="N393" s="61">
        <f t="shared" ref="N393" si="2800">AA393+AL393+AW393+BH393+BS393+CD393+CO393+CZ393+DK393+DV393+EG393+ER393+FC393+FN393+FY393+GJ393+GU393</f>
        <v>8</v>
      </c>
      <c r="O393" s="45">
        <v>25</v>
      </c>
      <c r="P393" s="135"/>
      <c r="Q393" s="151"/>
      <c r="R393" s="151"/>
      <c r="S393" s="151"/>
      <c r="T393" s="151"/>
      <c r="U393" s="151"/>
      <c r="V393" s="151"/>
      <c r="W393" s="151"/>
      <c r="X393" s="151"/>
      <c r="Y393" s="151"/>
      <c r="Z393" s="151"/>
      <c r="AA393" s="151"/>
      <c r="AB393" s="45">
        <v>8</v>
      </c>
      <c r="AC393" s="45">
        <v>8</v>
      </c>
      <c r="AD393" s="45">
        <v>8</v>
      </c>
      <c r="AE393" s="45">
        <v>8</v>
      </c>
      <c r="AF393" s="45">
        <v>8</v>
      </c>
      <c r="AG393" s="45">
        <v>8</v>
      </c>
      <c r="AH393" s="45">
        <v>8</v>
      </c>
      <c r="AI393" s="45">
        <v>8</v>
      </c>
      <c r="AJ393" s="45">
        <v>8</v>
      </c>
      <c r="AK393" s="45">
        <v>8</v>
      </c>
      <c r="AL393" s="45">
        <v>8</v>
      </c>
      <c r="AM393" s="151"/>
      <c r="AN393" s="151"/>
      <c r="AO393" s="151"/>
      <c r="AP393" s="151"/>
      <c r="AQ393" s="151"/>
      <c r="AR393" s="151"/>
      <c r="AS393" s="151"/>
      <c r="AT393" s="151"/>
      <c r="AU393" s="151"/>
      <c r="AV393" s="151"/>
      <c r="AW393" s="151"/>
      <c r="AX393" s="151"/>
      <c r="AY393" s="151"/>
      <c r="AZ393" s="151"/>
      <c r="BA393" s="151"/>
      <c r="BB393" s="151"/>
      <c r="BC393" s="151"/>
      <c r="BD393" s="151"/>
      <c r="BE393" s="151"/>
      <c r="BF393" s="151"/>
      <c r="BG393" s="151"/>
      <c r="BH393" s="151"/>
      <c r="BI393" s="151"/>
      <c r="BJ393" s="151"/>
      <c r="BK393" s="151"/>
      <c r="BL393" s="151"/>
      <c r="BM393" s="151"/>
      <c r="BN393" s="151"/>
      <c r="BO393" s="151"/>
      <c r="BP393" s="151"/>
      <c r="BQ393" s="151"/>
      <c r="BR393" s="151"/>
      <c r="BS393" s="151"/>
      <c r="BT393" s="151"/>
      <c r="BU393" s="151"/>
      <c r="BV393" s="151"/>
      <c r="BW393" s="151"/>
      <c r="BX393" s="151"/>
      <c r="BY393" s="151"/>
      <c r="BZ393" s="151"/>
      <c r="CA393" s="151"/>
      <c r="CB393" s="151"/>
      <c r="CC393" s="151"/>
      <c r="CD393" s="151"/>
      <c r="CE393" s="151"/>
      <c r="CF393" s="151"/>
      <c r="CG393" s="151"/>
      <c r="CH393" s="151"/>
      <c r="CI393" s="151"/>
      <c r="CJ393" s="151"/>
      <c r="CK393" s="151"/>
      <c r="CL393" s="151"/>
      <c r="CM393" s="151"/>
      <c r="CN393" s="151"/>
      <c r="CO393" s="151"/>
      <c r="CP393" s="151"/>
      <c r="CQ393" s="151"/>
      <c r="CR393" s="151"/>
      <c r="CS393" s="151"/>
      <c r="CT393" s="151"/>
      <c r="CU393" s="151"/>
      <c r="CV393" s="151"/>
      <c r="CW393" s="151"/>
      <c r="CX393" s="151"/>
      <c r="CY393" s="151"/>
      <c r="CZ393" s="151"/>
      <c r="DA393" s="151"/>
      <c r="DB393" s="151"/>
      <c r="DC393" s="151"/>
      <c r="DD393" s="151"/>
      <c r="DE393" s="151"/>
      <c r="DF393" s="151"/>
      <c r="DG393" s="151"/>
      <c r="DH393" s="151"/>
      <c r="DI393" s="151"/>
      <c r="DJ393" s="151"/>
      <c r="DK393" s="151"/>
      <c r="DL393" s="151"/>
      <c r="DM393" s="151"/>
      <c r="DN393" s="151"/>
      <c r="DO393" s="151"/>
      <c r="DP393" s="151"/>
      <c r="DQ393" s="151"/>
      <c r="DR393" s="151"/>
      <c r="DS393" s="151"/>
      <c r="DT393" s="151"/>
      <c r="DU393" s="151"/>
      <c r="DV393" s="151"/>
      <c r="DW393" s="151"/>
      <c r="DX393" s="151"/>
      <c r="DY393" s="151"/>
      <c r="DZ393" s="151"/>
      <c r="EA393" s="151"/>
      <c r="EB393" s="151"/>
      <c r="EC393" s="151"/>
      <c r="ED393" s="151"/>
      <c r="EE393" s="151"/>
      <c r="EF393" s="151"/>
      <c r="EG393" s="151"/>
      <c r="EH393" s="151"/>
      <c r="EI393" s="151"/>
      <c r="EJ393" s="151"/>
      <c r="EK393" s="151"/>
      <c r="EL393" s="151"/>
      <c r="EM393" s="151"/>
      <c r="EN393" s="151"/>
      <c r="EO393" s="151"/>
      <c r="EP393" s="151"/>
      <c r="EQ393" s="151"/>
      <c r="ER393" s="151"/>
      <c r="ES393" s="151"/>
      <c r="ET393" s="151"/>
      <c r="EU393" s="151"/>
      <c r="EV393" s="151"/>
      <c r="EW393" s="151"/>
      <c r="EX393" s="151"/>
      <c r="EY393" s="151"/>
      <c r="EZ393" s="151"/>
      <c r="FA393" s="151"/>
      <c r="FB393" s="151"/>
      <c r="FC393" s="151"/>
      <c r="FD393" s="151"/>
      <c r="FE393" s="151"/>
      <c r="FF393" s="151"/>
      <c r="FG393" s="151"/>
      <c r="FH393" s="151"/>
      <c r="FI393" s="151"/>
      <c r="FJ393" s="151"/>
      <c r="FK393" s="151"/>
      <c r="FL393" s="151"/>
      <c r="FM393" s="151"/>
      <c r="FN393" s="151"/>
      <c r="FO393" s="151"/>
      <c r="FP393" s="151"/>
      <c r="FQ393" s="151"/>
      <c r="FR393" s="151"/>
      <c r="FS393" s="151"/>
      <c r="FT393" s="151"/>
      <c r="FU393" s="151"/>
      <c r="FV393" s="151"/>
      <c r="FW393" s="151"/>
      <c r="FX393" s="151"/>
      <c r="FY393" s="151"/>
      <c r="FZ393" s="151"/>
      <c r="GA393" s="151"/>
      <c r="GB393" s="151"/>
      <c r="GC393" s="151"/>
      <c r="GD393" s="151"/>
      <c r="GE393" s="151"/>
      <c r="GF393" s="151"/>
      <c r="GG393" s="151"/>
      <c r="GH393" s="151"/>
      <c r="GI393" s="151"/>
      <c r="GJ393" s="151"/>
      <c r="GK393" s="151"/>
      <c r="GL393" s="151"/>
      <c r="GM393" s="151"/>
      <c r="GN393" s="151"/>
      <c r="GO393" s="151"/>
      <c r="GP393" s="151"/>
      <c r="GQ393" s="151"/>
      <c r="GR393" s="151"/>
      <c r="GS393" s="151"/>
      <c r="GT393" s="151"/>
      <c r="GU393" s="151"/>
    </row>
    <row r="394" spans="1:203" s="16" customFormat="1" ht="15.75" x14ac:dyDescent="0.25">
      <c r="A394" s="44" t="s">
        <v>703</v>
      </c>
      <c r="B394" s="96" t="s">
        <v>704</v>
      </c>
      <c r="C394" s="96"/>
      <c r="D394" s="46">
        <f t="shared" ref="D394:O394" si="2801">D395</f>
        <v>4</v>
      </c>
      <c r="E394" s="46">
        <f t="shared" si="2801"/>
        <v>4</v>
      </c>
      <c r="F394" s="46">
        <f t="shared" si="2801"/>
        <v>4</v>
      </c>
      <c r="G394" s="46">
        <f t="shared" si="2801"/>
        <v>4</v>
      </c>
      <c r="H394" s="46">
        <f t="shared" si="2801"/>
        <v>4</v>
      </c>
      <c r="I394" s="46">
        <f t="shared" si="2801"/>
        <v>4</v>
      </c>
      <c r="J394" s="46">
        <f t="shared" si="2801"/>
        <v>4</v>
      </c>
      <c r="K394" s="46">
        <f t="shared" si="2801"/>
        <v>4</v>
      </c>
      <c r="L394" s="46">
        <f t="shared" si="2801"/>
        <v>4</v>
      </c>
      <c r="M394" s="46">
        <f t="shared" si="2801"/>
        <v>4</v>
      </c>
      <c r="N394" s="46">
        <f t="shared" si="2801"/>
        <v>4</v>
      </c>
      <c r="O394" s="46">
        <f t="shared" si="2801"/>
        <v>40</v>
      </c>
      <c r="P394" s="136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  <c r="AA394" s="151"/>
      <c r="AB394" s="184"/>
      <c r="AC394" s="184"/>
      <c r="AD394" s="184"/>
      <c r="AE394" s="184"/>
      <c r="AF394" s="184"/>
      <c r="AG394" s="184"/>
      <c r="AH394" s="184"/>
      <c r="AI394" s="184"/>
      <c r="AJ394" s="184"/>
      <c r="AK394" s="184"/>
      <c r="AL394" s="184"/>
      <c r="AM394" s="151"/>
      <c r="AN394" s="151"/>
      <c r="AO394" s="151"/>
      <c r="AP394" s="151"/>
      <c r="AQ394" s="151"/>
      <c r="AR394" s="151"/>
      <c r="AS394" s="151"/>
      <c r="AT394" s="151"/>
      <c r="AU394" s="151"/>
      <c r="AV394" s="151"/>
      <c r="AW394" s="151"/>
      <c r="AX394" s="151"/>
      <c r="AY394" s="151"/>
      <c r="AZ394" s="151"/>
      <c r="BA394" s="151"/>
      <c r="BB394" s="151"/>
      <c r="BC394" s="151"/>
      <c r="BD394" s="151"/>
      <c r="BE394" s="151"/>
      <c r="BF394" s="151"/>
      <c r="BG394" s="151"/>
      <c r="BH394" s="151"/>
      <c r="BI394" s="151"/>
      <c r="BJ394" s="151"/>
      <c r="BK394" s="151"/>
      <c r="BL394" s="151"/>
      <c r="BM394" s="151"/>
      <c r="BN394" s="151"/>
      <c r="BO394" s="151"/>
      <c r="BP394" s="151"/>
      <c r="BQ394" s="151"/>
      <c r="BR394" s="151"/>
      <c r="BS394" s="151"/>
      <c r="BT394" s="151"/>
      <c r="BU394" s="151"/>
      <c r="BV394" s="151"/>
      <c r="BW394" s="151"/>
      <c r="BX394" s="151"/>
      <c r="BY394" s="151"/>
      <c r="BZ394" s="151"/>
      <c r="CA394" s="151"/>
      <c r="CB394" s="151"/>
      <c r="CC394" s="151"/>
      <c r="CD394" s="151"/>
      <c r="CE394" s="151"/>
      <c r="CF394" s="151"/>
      <c r="CG394" s="151"/>
      <c r="CH394" s="151"/>
      <c r="CI394" s="151"/>
      <c r="CJ394" s="151"/>
      <c r="CK394" s="151"/>
      <c r="CL394" s="151"/>
      <c r="CM394" s="151"/>
      <c r="CN394" s="151"/>
      <c r="CO394" s="151"/>
      <c r="CP394" s="151"/>
      <c r="CQ394" s="151"/>
      <c r="CR394" s="151"/>
      <c r="CS394" s="151"/>
      <c r="CT394" s="151"/>
      <c r="CU394" s="151"/>
      <c r="CV394" s="151"/>
      <c r="CW394" s="151"/>
      <c r="CX394" s="151"/>
      <c r="CY394" s="151"/>
      <c r="CZ394" s="151"/>
      <c r="DA394" s="151"/>
      <c r="DB394" s="151"/>
      <c r="DC394" s="151"/>
      <c r="DD394" s="151"/>
      <c r="DE394" s="151"/>
      <c r="DF394" s="151"/>
      <c r="DG394" s="151"/>
      <c r="DH394" s="151"/>
      <c r="DI394" s="151"/>
      <c r="DJ394" s="151"/>
      <c r="DK394" s="151"/>
      <c r="DL394" s="151"/>
      <c r="DM394" s="151"/>
      <c r="DN394" s="151"/>
      <c r="DO394" s="151"/>
      <c r="DP394" s="151"/>
      <c r="DQ394" s="151"/>
      <c r="DR394" s="151"/>
      <c r="DS394" s="151"/>
      <c r="DT394" s="151"/>
      <c r="DU394" s="151"/>
      <c r="DV394" s="151"/>
      <c r="DW394" s="151"/>
      <c r="DX394" s="151"/>
      <c r="DY394" s="151"/>
      <c r="DZ394" s="151"/>
      <c r="EA394" s="151"/>
      <c r="EB394" s="151"/>
      <c r="EC394" s="151"/>
      <c r="ED394" s="151"/>
      <c r="EE394" s="151"/>
      <c r="EF394" s="151"/>
      <c r="EG394" s="151"/>
      <c r="EH394" s="151"/>
      <c r="EI394" s="151"/>
      <c r="EJ394" s="151"/>
      <c r="EK394" s="151"/>
      <c r="EL394" s="151"/>
      <c r="EM394" s="151"/>
      <c r="EN394" s="151"/>
      <c r="EO394" s="151"/>
      <c r="EP394" s="151"/>
      <c r="EQ394" s="151"/>
      <c r="ER394" s="151"/>
      <c r="ES394" s="151"/>
      <c r="ET394" s="151"/>
      <c r="EU394" s="151"/>
      <c r="EV394" s="151"/>
      <c r="EW394" s="151"/>
      <c r="EX394" s="151"/>
      <c r="EY394" s="151"/>
      <c r="EZ394" s="151"/>
      <c r="FA394" s="151"/>
      <c r="FB394" s="151"/>
      <c r="FC394" s="151"/>
      <c r="FD394" s="151"/>
      <c r="FE394" s="151"/>
      <c r="FF394" s="151"/>
      <c r="FG394" s="151"/>
      <c r="FH394" s="151"/>
      <c r="FI394" s="151"/>
      <c r="FJ394" s="151"/>
      <c r="FK394" s="151"/>
      <c r="FL394" s="151"/>
      <c r="FM394" s="151"/>
      <c r="FN394" s="151"/>
      <c r="FO394" s="151"/>
      <c r="FP394" s="151"/>
      <c r="FQ394" s="151"/>
      <c r="FR394" s="151"/>
      <c r="FS394" s="151"/>
      <c r="FT394" s="151"/>
      <c r="FU394" s="151"/>
      <c r="FV394" s="151"/>
      <c r="FW394" s="151"/>
      <c r="FX394" s="151"/>
      <c r="FY394" s="151"/>
      <c r="FZ394" s="151"/>
      <c r="GA394" s="151"/>
      <c r="GB394" s="151"/>
      <c r="GC394" s="151"/>
      <c r="GD394" s="151"/>
      <c r="GE394" s="151"/>
      <c r="GF394" s="151"/>
      <c r="GG394" s="151"/>
      <c r="GH394" s="151"/>
      <c r="GI394" s="151"/>
      <c r="GJ394" s="151"/>
      <c r="GK394" s="151"/>
      <c r="GL394" s="151"/>
      <c r="GM394" s="151"/>
      <c r="GN394" s="151"/>
      <c r="GO394" s="151"/>
      <c r="GP394" s="151"/>
      <c r="GQ394" s="151"/>
      <c r="GR394" s="151"/>
      <c r="GS394" s="151"/>
      <c r="GT394" s="151"/>
      <c r="GU394" s="151"/>
    </row>
    <row r="395" spans="1:203" s="16" customFormat="1" ht="15.75" x14ac:dyDescent="0.25">
      <c r="A395" s="44" t="s">
        <v>705</v>
      </c>
      <c r="B395" s="96" t="s">
        <v>706</v>
      </c>
      <c r="C395" s="96" t="s">
        <v>707</v>
      </c>
      <c r="D395" s="61">
        <f t="shared" ref="D395:D458" si="2802">Q395+AB395+AM395+AX395+BI395+BT395+CE395+CP395+DA395+DL395+DW395+EH395+ES395+FD395+FO395+FZ395+GK395</f>
        <v>4</v>
      </c>
      <c r="E395" s="61">
        <f t="shared" ref="E395" si="2803">R395+AC395+AN395+AY395+BJ395+BU395+CF395+CQ395+DB395+DM395+DX395+EI395+ET395+FE395+FP395+GA395+GL395</f>
        <v>4</v>
      </c>
      <c r="F395" s="61">
        <f t="shared" ref="F395" si="2804">S395+AD395+AO395+AZ395+BK395+BV395+CG395+CR395+DC395+DN395+DY395+EJ395+EU395+FF395+FQ395+GB395+GM395</f>
        <v>4</v>
      </c>
      <c r="G395" s="61">
        <f t="shared" ref="G395" si="2805">T395+AE395+AP395+BA395+BL395+BW395+CH395+CS395+DD395+DO395+DZ395+EK395+EV395+FG395+FR395+GC395+GN395</f>
        <v>4</v>
      </c>
      <c r="H395" s="61">
        <f t="shared" ref="H395" si="2806">U395+AF395+AQ395+BB395+BM395+BX395+CI395+CT395+DE395+DP395+EA395+EL395+EW395+FH395+FS395+GD395+GO395</f>
        <v>4</v>
      </c>
      <c r="I395" s="61">
        <f t="shared" ref="I395" si="2807">V395+AG395+AR395+BC395+BN395+BY395+CJ395+CU395+DF395+DQ395+EB395+EM395+EX395+FI395+FT395+GE395+GP395</f>
        <v>4</v>
      </c>
      <c r="J395" s="61">
        <f t="shared" ref="J395" si="2808">W395+AH395+AS395+BD395+BO395+BZ395+CK395+CV395+DG395+DR395+EC395+EN395+EY395+FJ395+FU395+GF395+GQ395</f>
        <v>4</v>
      </c>
      <c r="K395" s="61">
        <f t="shared" ref="K395" si="2809">X395+AI395+AT395+BE395+BP395+CA395+CL395+CW395+DH395+DS395+ED395+EO395+EZ395+FK395+FV395+GG395+GR395</f>
        <v>4</v>
      </c>
      <c r="L395" s="61">
        <f t="shared" ref="L395" si="2810">Y395+AJ395+AU395+BF395+BQ395+CB395+CM395+CX395+DI395+DT395+EE395+EP395+FA395+FL395+FW395+GH395+GS395</f>
        <v>4</v>
      </c>
      <c r="M395" s="61">
        <f t="shared" ref="M395" si="2811">Z395+AK395+AV395+BG395+BR395+CC395+CN395+CY395+DJ395+DU395+EF395+EQ395+FB395+FM395+FX395+GI395+GT395</f>
        <v>4</v>
      </c>
      <c r="N395" s="61">
        <f t="shared" ref="N395" si="2812">AA395+AL395+AW395+BH395+BS395+CD395+CO395+CZ395+DK395+DV395+EG395+ER395+FC395+FN395+FY395+GJ395+GU395</f>
        <v>4</v>
      </c>
      <c r="O395" s="45">
        <v>40</v>
      </c>
      <c r="P395" s="135"/>
      <c r="Q395" s="151"/>
      <c r="R395" s="151"/>
      <c r="S395" s="151"/>
      <c r="T395" s="151"/>
      <c r="U395" s="151"/>
      <c r="V395" s="151"/>
      <c r="W395" s="151"/>
      <c r="X395" s="151"/>
      <c r="Y395" s="151"/>
      <c r="Z395" s="151"/>
      <c r="AA395" s="151"/>
      <c r="AB395" s="183">
        <v>4</v>
      </c>
      <c r="AC395" s="183">
        <v>4</v>
      </c>
      <c r="AD395" s="183">
        <v>4</v>
      </c>
      <c r="AE395" s="183">
        <v>4</v>
      </c>
      <c r="AF395" s="183">
        <v>4</v>
      </c>
      <c r="AG395" s="183">
        <v>4</v>
      </c>
      <c r="AH395" s="183">
        <v>4</v>
      </c>
      <c r="AI395" s="183">
        <v>4</v>
      </c>
      <c r="AJ395" s="183">
        <v>4</v>
      </c>
      <c r="AK395" s="183">
        <v>4</v>
      </c>
      <c r="AL395" s="183">
        <v>4</v>
      </c>
      <c r="AM395" s="151"/>
      <c r="AN395" s="151"/>
      <c r="AO395" s="151"/>
      <c r="AP395" s="151"/>
      <c r="AQ395" s="151"/>
      <c r="AR395" s="151"/>
      <c r="AS395" s="151"/>
      <c r="AT395" s="151"/>
      <c r="AU395" s="151"/>
      <c r="AV395" s="151"/>
      <c r="AW395" s="151"/>
      <c r="AX395" s="151"/>
      <c r="AY395" s="151"/>
      <c r="AZ395" s="151"/>
      <c r="BA395" s="151"/>
      <c r="BB395" s="151"/>
      <c r="BC395" s="151"/>
      <c r="BD395" s="151"/>
      <c r="BE395" s="151"/>
      <c r="BF395" s="151"/>
      <c r="BG395" s="151"/>
      <c r="BH395" s="151"/>
      <c r="BI395" s="151"/>
      <c r="BJ395" s="151"/>
      <c r="BK395" s="151"/>
      <c r="BL395" s="151"/>
      <c r="BM395" s="151"/>
      <c r="BN395" s="151"/>
      <c r="BO395" s="151"/>
      <c r="BP395" s="151"/>
      <c r="BQ395" s="151"/>
      <c r="BR395" s="151"/>
      <c r="BS395" s="151"/>
      <c r="BT395" s="151"/>
      <c r="BU395" s="151"/>
      <c r="BV395" s="151"/>
      <c r="BW395" s="151"/>
      <c r="BX395" s="151"/>
      <c r="BY395" s="151"/>
      <c r="BZ395" s="151"/>
      <c r="CA395" s="151"/>
      <c r="CB395" s="151"/>
      <c r="CC395" s="151"/>
      <c r="CD395" s="151"/>
      <c r="CE395" s="151"/>
      <c r="CF395" s="151"/>
      <c r="CG395" s="151"/>
      <c r="CH395" s="151"/>
      <c r="CI395" s="151"/>
      <c r="CJ395" s="151"/>
      <c r="CK395" s="151"/>
      <c r="CL395" s="151"/>
      <c r="CM395" s="151"/>
      <c r="CN395" s="151"/>
      <c r="CO395" s="151"/>
      <c r="CP395" s="151"/>
      <c r="CQ395" s="151"/>
      <c r="CR395" s="151"/>
      <c r="CS395" s="151"/>
      <c r="CT395" s="151"/>
      <c r="CU395" s="151"/>
      <c r="CV395" s="151"/>
      <c r="CW395" s="151"/>
      <c r="CX395" s="151"/>
      <c r="CY395" s="151"/>
      <c r="CZ395" s="151"/>
      <c r="DA395" s="151"/>
      <c r="DB395" s="151"/>
      <c r="DC395" s="151"/>
      <c r="DD395" s="151"/>
      <c r="DE395" s="151"/>
      <c r="DF395" s="151"/>
      <c r="DG395" s="151"/>
      <c r="DH395" s="151"/>
      <c r="DI395" s="151"/>
      <c r="DJ395" s="151"/>
      <c r="DK395" s="151"/>
      <c r="DL395" s="151"/>
      <c r="DM395" s="151"/>
      <c r="DN395" s="151"/>
      <c r="DO395" s="151"/>
      <c r="DP395" s="151"/>
      <c r="DQ395" s="151"/>
      <c r="DR395" s="151"/>
      <c r="DS395" s="151"/>
      <c r="DT395" s="151"/>
      <c r="DU395" s="151"/>
      <c r="DV395" s="151"/>
      <c r="DW395" s="151"/>
      <c r="DX395" s="151"/>
      <c r="DY395" s="151"/>
      <c r="DZ395" s="151"/>
      <c r="EA395" s="151"/>
      <c r="EB395" s="151"/>
      <c r="EC395" s="151"/>
      <c r="ED395" s="151"/>
      <c r="EE395" s="151"/>
      <c r="EF395" s="151"/>
      <c r="EG395" s="151"/>
      <c r="EH395" s="151"/>
      <c r="EI395" s="151"/>
      <c r="EJ395" s="151"/>
      <c r="EK395" s="151"/>
      <c r="EL395" s="151"/>
      <c r="EM395" s="151"/>
      <c r="EN395" s="151"/>
      <c r="EO395" s="151"/>
      <c r="EP395" s="151"/>
      <c r="EQ395" s="151"/>
      <c r="ER395" s="151"/>
      <c r="ES395" s="151"/>
      <c r="ET395" s="151"/>
      <c r="EU395" s="151"/>
      <c r="EV395" s="151"/>
      <c r="EW395" s="151"/>
      <c r="EX395" s="151"/>
      <c r="EY395" s="151"/>
      <c r="EZ395" s="151"/>
      <c r="FA395" s="151"/>
      <c r="FB395" s="151"/>
      <c r="FC395" s="151"/>
      <c r="FD395" s="151"/>
      <c r="FE395" s="151"/>
      <c r="FF395" s="151"/>
      <c r="FG395" s="151"/>
      <c r="FH395" s="151"/>
      <c r="FI395" s="151"/>
      <c r="FJ395" s="151"/>
      <c r="FK395" s="151"/>
      <c r="FL395" s="151"/>
      <c r="FM395" s="151"/>
      <c r="FN395" s="151"/>
      <c r="FO395" s="151"/>
      <c r="FP395" s="151"/>
      <c r="FQ395" s="151"/>
      <c r="FR395" s="151"/>
      <c r="FS395" s="151"/>
      <c r="FT395" s="151"/>
      <c r="FU395" s="151"/>
      <c r="FV395" s="151"/>
      <c r="FW395" s="151"/>
      <c r="FX395" s="151"/>
      <c r="FY395" s="151"/>
      <c r="FZ395" s="151"/>
      <c r="GA395" s="151"/>
      <c r="GB395" s="151"/>
      <c r="GC395" s="151"/>
      <c r="GD395" s="151"/>
      <c r="GE395" s="151"/>
      <c r="GF395" s="151"/>
      <c r="GG395" s="151"/>
      <c r="GH395" s="151"/>
      <c r="GI395" s="151"/>
      <c r="GJ395" s="151"/>
      <c r="GK395" s="151"/>
      <c r="GL395" s="151"/>
      <c r="GM395" s="151"/>
      <c r="GN395" s="151"/>
      <c r="GO395" s="151"/>
      <c r="GP395" s="151"/>
      <c r="GQ395" s="151"/>
      <c r="GR395" s="151"/>
      <c r="GS395" s="151"/>
      <c r="GT395" s="151"/>
      <c r="GU395" s="151"/>
    </row>
    <row r="396" spans="1:203" s="35" customFormat="1" ht="15" customHeight="1" x14ac:dyDescent="0.25">
      <c r="A396" s="219" t="s">
        <v>34</v>
      </c>
      <c r="B396" s="220"/>
      <c r="C396" s="220"/>
      <c r="D396" s="77">
        <f t="shared" ref="D396:O397" si="2813">D397</f>
        <v>65</v>
      </c>
      <c r="E396" s="77">
        <f t="shared" si="2813"/>
        <v>65</v>
      </c>
      <c r="F396" s="77">
        <f t="shared" si="2813"/>
        <v>67</v>
      </c>
      <c r="G396" s="77">
        <f t="shared" si="2813"/>
        <v>77</v>
      </c>
      <c r="H396" s="77">
        <f t="shared" si="2813"/>
        <v>79</v>
      </c>
      <c r="I396" s="77">
        <f t="shared" si="2813"/>
        <v>76</v>
      </c>
      <c r="J396" s="77">
        <f t="shared" si="2813"/>
        <v>76</v>
      </c>
      <c r="K396" s="77">
        <f t="shared" si="2813"/>
        <v>84</v>
      </c>
      <c r="L396" s="77">
        <f t="shared" si="2813"/>
        <v>82</v>
      </c>
      <c r="M396" s="77">
        <f t="shared" si="2813"/>
        <v>85</v>
      </c>
      <c r="N396" s="77">
        <f t="shared" si="2813"/>
        <v>84</v>
      </c>
      <c r="O396" s="77">
        <f t="shared" si="2813"/>
        <v>40</v>
      </c>
      <c r="P396" s="130">
        <v>1</v>
      </c>
      <c r="Q396" s="149"/>
      <c r="R396" s="149"/>
      <c r="S396" s="149"/>
      <c r="T396" s="149"/>
      <c r="U396" s="149"/>
      <c r="V396" s="149"/>
      <c r="W396" s="149"/>
      <c r="X396" s="149"/>
      <c r="Y396" s="149"/>
      <c r="Z396" s="149"/>
      <c r="AA396" s="149"/>
      <c r="AB396" s="149"/>
      <c r="AC396" s="149"/>
      <c r="AD396" s="149"/>
      <c r="AE396" s="149"/>
      <c r="AF396" s="149"/>
      <c r="AG396" s="149"/>
      <c r="AH396" s="149"/>
      <c r="AI396" s="149"/>
      <c r="AJ396" s="149"/>
      <c r="AK396" s="149"/>
      <c r="AL396" s="149"/>
      <c r="AM396" s="149"/>
      <c r="AN396" s="149"/>
      <c r="AO396" s="149"/>
      <c r="AP396" s="149"/>
      <c r="AQ396" s="149"/>
      <c r="AR396" s="149"/>
      <c r="AS396" s="149"/>
      <c r="AT396" s="149"/>
      <c r="AU396" s="149"/>
      <c r="AV396" s="149"/>
      <c r="AW396" s="149"/>
      <c r="AX396" s="149"/>
      <c r="AY396" s="149"/>
      <c r="AZ396" s="149"/>
      <c r="BA396" s="149"/>
      <c r="BB396" s="149"/>
      <c r="BC396" s="149"/>
      <c r="BD396" s="149"/>
      <c r="BE396" s="149"/>
      <c r="BF396" s="149"/>
      <c r="BG396" s="149"/>
      <c r="BH396" s="149"/>
      <c r="BI396" s="149"/>
      <c r="BJ396" s="149"/>
      <c r="BK396" s="149"/>
      <c r="BL396" s="149"/>
      <c r="BM396" s="149"/>
      <c r="BN396" s="149"/>
      <c r="BO396" s="149"/>
      <c r="BP396" s="149"/>
      <c r="BQ396" s="149"/>
      <c r="BR396" s="149"/>
      <c r="BS396" s="149"/>
      <c r="BT396" s="149"/>
      <c r="BU396" s="149"/>
      <c r="BV396" s="149"/>
      <c r="BW396" s="149"/>
      <c r="BX396" s="149"/>
      <c r="BY396" s="149"/>
      <c r="BZ396" s="149"/>
      <c r="CA396" s="149"/>
      <c r="CB396" s="149"/>
      <c r="CC396" s="149"/>
      <c r="CD396" s="149"/>
      <c r="CE396" s="149"/>
      <c r="CF396" s="149"/>
      <c r="CG396" s="149"/>
      <c r="CH396" s="149"/>
      <c r="CI396" s="149"/>
      <c r="CJ396" s="149"/>
      <c r="CK396" s="149"/>
      <c r="CL396" s="149"/>
      <c r="CM396" s="149"/>
      <c r="CN396" s="149"/>
      <c r="CO396" s="149"/>
      <c r="CP396" s="149"/>
      <c r="CQ396" s="149"/>
      <c r="CR396" s="149"/>
      <c r="CS396" s="149"/>
      <c r="CT396" s="149"/>
      <c r="CU396" s="149"/>
      <c r="CV396" s="149"/>
      <c r="CW396" s="149"/>
      <c r="CX396" s="149"/>
      <c r="CY396" s="149"/>
      <c r="CZ396" s="149"/>
      <c r="DA396" s="149"/>
      <c r="DB396" s="149"/>
      <c r="DC396" s="149"/>
      <c r="DD396" s="149"/>
      <c r="DE396" s="149"/>
      <c r="DF396" s="149"/>
      <c r="DG396" s="149"/>
      <c r="DH396" s="149"/>
      <c r="DI396" s="149"/>
      <c r="DJ396" s="149"/>
      <c r="DK396" s="149"/>
      <c r="DL396" s="149"/>
      <c r="DM396" s="149"/>
      <c r="DN396" s="149"/>
      <c r="DO396" s="149"/>
      <c r="DP396" s="149"/>
      <c r="DQ396" s="149"/>
      <c r="DR396" s="149"/>
      <c r="DS396" s="149"/>
      <c r="DT396" s="149"/>
      <c r="DU396" s="149"/>
      <c r="DV396" s="149"/>
      <c r="DW396" s="149"/>
      <c r="DX396" s="149"/>
      <c r="DY396" s="149"/>
      <c r="DZ396" s="149"/>
      <c r="EA396" s="149"/>
      <c r="EB396" s="149"/>
      <c r="EC396" s="149"/>
      <c r="ED396" s="149"/>
      <c r="EE396" s="149"/>
      <c r="EF396" s="149"/>
      <c r="EG396" s="149"/>
      <c r="EH396" s="149"/>
      <c r="EI396" s="149"/>
      <c r="EJ396" s="149"/>
      <c r="EK396" s="149"/>
      <c r="EL396" s="149"/>
      <c r="EM396" s="149"/>
      <c r="EN396" s="149"/>
      <c r="EO396" s="149"/>
      <c r="EP396" s="149"/>
      <c r="EQ396" s="149"/>
      <c r="ER396" s="149"/>
      <c r="ES396" s="149"/>
      <c r="ET396" s="149"/>
      <c r="EU396" s="149"/>
      <c r="EV396" s="149"/>
      <c r="EW396" s="149"/>
      <c r="EX396" s="149"/>
      <c r="EY396" s="149"/>
      <c r="EZ396" s="149"/>
      <c r="FA396" s="149"/>
      <c r="FB396" s="149"/>
      <c r="FC396" s="149"/>
      <c r="FD396" s="149"/>
      <c r="FE396" s="149"/>
      <c r="FF396" s="149"/>
      <c r="FG396" s="149"/>
      <c r="FH396" s="149"/>
      <c r="FI396" s="149"/>
      <c r="FJ396" s="149"/>
      <c r="FK396" s="149"/>
      <c r="FL396" s="149"/>
      <c r="FM396" s="149"/>
      <c r="FN396" s="149"/>
      <c r="FO396" s="149"/>
      <c r="FP396" s="149"/>
      <c r="FQ396" s="149"/>
      <c r="FR396" s="149"/>
      <c r="FS396" s="149"/>
      <c r="FT396" s="149"/>
      <c r="FU396" s="149"/>
      <c r="FV396" s="149"/>
      <c r="FW396" s="149"/>
      <c r="FX396" s="149"/>
      <c r="FY396" s="149"/>
      <c r="FZ396" s="149"/>
      <c r="GA396" s="149"/>
      <c r="GB396" s="149"/>
      <c r="GC396" s="149"/>
      <c r="GD396" s="149"/>
      <c r="GE396" s="149"/>
      <c r="GF396" s="149"/>
      <c r="GG396" s="149"/>
      <c r="GH396" s="149"/>
      <c r="GI396" s="149"/>
      <c r="GJ396" s="149"/>
      <c r="GK396" s="149"/>
      <c r="GL396" s="149"/>
      <c r="GM396" s="149"/>
      <c r="GN396" s="149"/>
      <c r="GO396" s="149"/>
      <c r="GP396" s="149"/>
      <c r="GQ396" s="149"/>
      <c r="GR396" s="149"/>
      <c r="GS396" s="149"/>
      <c r="GT396" s="149"/>
      <c r="GU396" s="149"/>
    </row>
    <row r="397" spans="1:203" x14ac:dyDescent="0.25">
      <c r="A397" s="58" t="s">
        <v>110</v>
      </c>
      <c r="B397" s="58" t="s">
        <v>17</v>
      </c>
      <c r="C397" s="70"/>
      <c r="D397" s="61">
        <f>D398</f>
        <v>65</v>
      </c>
      <c r="E397" s="61">
        <f t="shared" si="2813"/>
        <v>65</v>
      </c>
      <c r="F397" s="61">
        <f t="shared" si="2813"/>
        <v>67</v>
      </c>
      <c r="G397" s="61">
        <f t="shared" si="2813"/>
        <v>77</v>
      </c>
      <c r="H397" s="61">
        <f t="shared" si="2813"/>
        <v>79</v>
      </c>
      <c r="I397" s="61">
        <f t="shared" si="2813"/>
        <v>76</v>
      </c>
      <c r="J397" s="61">
        <f t="shared" si="2813"/>
        <v>76</v>
      </c>
      <c r="K397" s="61">
        <f t="shared" si="2813"/>
        <v>84</v>
      </c>
      <c r="L397" s="61">
        <f t="shared" si="2813"/>
        <v>82</v>
      </c>
      <c r="M397" s="61">
        <f t="shared" si="2813"/>
        <v>85</v>
      </c>
      <c r="N397" s="61">
        <f t="shared" si="2813"/>
        <v>84</v>
      </c>
      <c r="O397" s="67">
        <v>40</v>
      </c>
      <c r="P397" s="128"/>
      <c r="Q397" s="149">
        <v>1</v>
      </c>
      <c r="R397" s="149">
        <v>1</v>
      </c>
      <c r="S397" s="149">
        <v>1</v>
      </c>
      <c r="T397" s="149">
        <v>1</v>
      </c>
      <c r="U397" s="149">
        <v>1</v>
      </c>
      <c r="V397" s="149">
        <v>1</v>
      </c>
      <c r="W397" s="149">
        <v>1</v>
      </c>
      <c r="X397" s="149">
        <v>1</v>
      </c>
      <c r="Y397" s="149">
        <v>1</v>
      </c>
      <c r="Z397" s="149">
        <v>1</v>
      </c>
      <c r="AA397" s="149">
        <v>1</v>
      </c>
      <c r="AB397" s="149"/>
      <c r="AC397" s="149"/>
      <c r="AD397" s="149"/>
      <c r="AE397" s="149"/>
      <c r="AF397" s="149"/>
      <c r="AG397" s="149"/>
      <c r="AH397" s="149"/>
      <c r="AI397" s="149"/>
      <c r="AJ397" s="149"/>
      <c r="AK397" s="149"/>
      <c r="AL397" s="149"/>
      <c r="AX397" s="149"/>
      <c r="AY397" s="149"/>
      <c r="AZ397" s="149"/>
      <c r="BA397" s="149"/>
      <c r="BB397" s="149"/>
      <c r="BC397" s="149"/>
      <c r="BD397" s="149"/>
      <c r="BE397" s="149"/>
      <c r="BF397" s="149"/>
      <c r="BG397" s="149"/>
      <c r="BH397" s="149"/>
      <c r="BI397" s="149"/>
      <c r="BJ397" s="149"/>
      <c r="BK397" s="149"/>
      <c r="BL397" s="149"/>
      <c r="BM397" s="149"/>
      <c r="BN397" s="149"/>
      <c r="BO397" s="149"/>
      <c r="BP397" s="149"/>
      <c r="BQ397" s="149"/>
      <c r="BR397" s="149"/>
      <c r="BS397" s="149"/>
      <c r="BT397" s="149"/>
      <c r="BU397" s="149"/>
      <c r="BV397" s="149"/>
      <c r="BW397" s="149"/>
      <c r="BX397" s="149"/>
      <c r="BY397" s="149"/>
      <c r="BZ397" s="149"/>
      <c r="CA397" s="149"/>
      <c r="CB397" s="149"/>
      <c r="CC397" s="149"/>
      <c r="CD397" s="149"/>
      <c r="CE397" s="149"/>
      <c r="CF397" s="149"/>
      <c r="CG397" s="149"/>
      <c r="CH397" s="149"/>
      <c r="CI397" s="149"/>
      <c r="CJ397" s="149"/>
      <c r="CK397" s="149"/>
      <c r="CL397" s="149"/>
      <c r="CM397" s="149"/>
      <c r="CN397" s="149"/>
      <c r="CO397" s="149"/>
      <c r="CP397" s="149"/>
      <c r="CQ397" s="149"/>
      <c r="CR397" s="149"/>
      <c r="CS397" s="149"/>
      <c r="CT397" s="149"/>
      <c r="CU397" s="149"/>
      <c r="CV397" s="149"/>
      <c r="CW397" s="149"/>
      <c r="CX397" s="149"/>
      <c r="CY397" s="149"/>
      <c r="CZ397" s="149"/>
      <c r="DA397" s="149"/>
      <c r="DB397" s="149"/>
      <c r="DC397" s="149"/>
      <c r="DD397" s="149"/>
      <c r="DE397" s="149"/>
      <c r="DF397" s="149"/>
      <c r="DG397" s="149"/>
      <c r="DH397" s="149"/>
      <c r="DI397" s="149"/>
      <c r="DJ397" s="149"/>
      <c r="DK397" s="149"/>
      <c r="DL397" s="149"/>
      <c r="DM397" s="149"/>
      <c r="DN397" s="149"/>
      <c r="DO397" s="149"/>
      <c r="DP397" s="149"/>
      <c r="DQ397" s="149"/>
      <c r="DR397" s="149"/>
      <c r="DS397" s="149"/>
      <c r="DT397" s="149"/>
      <c r="DU397" s="149"/>
      <c r="DV397" s="149"/>
      <c r="DW397" s="149"/>
      <c r="DX397" s="149"/>
      <c r="DY397" s="149"/>
      <c r="DZ397" s="149"/>
      <c r="EA397" s="149"/>
      <c r="EB397" s="149"/>
      <c r="EC397" s="149"/>
      <c r="ED397" s="149"/>
      <c r="EE397" s="149"/>
      <c r="EF397" s="149"/>
      <c r="EG397" s="149"/>
      <c r="EH397" s="149"/>
      <c r="EI397" s="149"/>
      <c r="EJ397" s="149"/>
      <c r="EK397" s="149"/>
      <c r="EL397" s="149"/>
      <c r="EM397" s="149"/>
      <c r="EN397" s="149"/>
      <c r="EO397" s="149"/>
      <c r="EP397" s="149"/>
      <c r="EQ397" s="149"/>
      <c r="ER397" s="149"/>
      <c r="ES397" s="149"/>
      <c r="ET397" s="149"/>
      <c r="EU397" s="149"/>
      <c r="EV397" s="149"/>
      <c r="EW397" s="149"/>
      <c r="EX397" s="149"/>
      <c r="EY397" s="149"/>
      <c r="EZ397" s="149"/>
      <c r="FA397" s="149"/>
      <c r="FB397" s="149"/>
      <c r="FC397" s="149"/>
      <c r="FD397" s="149"/>
      <c r="FE397" s="149"/>
      <c r="FF397" s="149"/>
      <c r="FG397" s="149"/>
      <c r="FH397" s="149"/>
      <c r="FI397" s="149"/>
      <c r="FJ397" s="149"/>
      <c r="FK397" s="149"/>
      <c r="FL397" s="149"/>
      <c r="FM397" s="149"/>
      <c r="FN397" s="149"/>
      <c r="FO397" s="149"/>
      <c r="FP397" s="149"/>
      <c r="FQ397" s="149"/>
      <c r="FR397" s="149"/>
      <c r="FS397" s="149"/>
      <c r="FT397" s="149"/>
      <c r="FU397" s="149"/>
      <c r="FV397" s="149"/>
      <c r="FW397" s="149"/>
      <c r="FX397" s="149"/>
      <c r="FY397" s="149"/>
      <c r="FZ397" s="149"/>
      <c r="GA397" s="149"/>
      <c r="GB397" s="149"/>
      <c r="GC397" s="149"/>
      <c r="GD397" s="149"/>
      <c r="GE397" s="149"/>
      <c r="GF397" s="149"/>
      <c r="GG397" s="149"/>
      <c r="GH397" s="149"/>
      <c r="GI397" s="149"/>
      <c r="GJ397" s="149"/>
      <c r="GK397" s="149"/>
      <c r="GL397" s="149"/>
      <c r="GM397" s="149"/>
      <c r="GN397" s="149"/>
      <c r="GO397" s="149"/>
      <c r="GP397" s="149"/>
      <c r="GQ397" s="149"/>
      <c r="GR397" s="149"/>
      <c r="GS397" s="149"/>
      <c r="GT397" s="149"/>
      <c r="GU397" s="149"/>
    </row>
    <row r="398" spans="1:203" x14ac:dyDescent="0.25">
      <c r="A398" s="58" t="s">
        <v>110</v>
      </c>
      <c r="B398" s="58" t="s">
        <v>762</v>
      </c>
      <c r="C398" s="70"/>
      <c r="D398" s="61">
        <f t="shared" si="2802"/>
        <v>65</v>
      </c>
      <c r="E398" s="61">
        <f t="shared" ref="E398" si="2814">R398+AC398+AN398+AY398+BJ398+BU398+CF398+CQ398+DB398+DM398+DX398+EI398+ET398+FE398+FP398+GA398+GL398</f>
        <v>65</v>
      </c>
      <c r="F398" s="61">
        <f t="shared" ref="F398" si="2815">S398+AD398+AO398+AZ398+BK398+BV398+CG398+CR398+DC398+DN398+DY398+EJ398+EU398+FF398+FQ398+GB398+GM398</f>
        <v>67</v>
      </c>
      <c r="G398" s="61">
        <f t="shared" ref="G398" si="2816">T398+AE398+AP398+BA398+BL398+BW398+CH398+CS398+DD398+DO398+DZ398+EK398+EV398+FG398+FR398+GC398+GN398</f>
        <v>77</v>
      </c>
      <c r="H398" s="61">
        <f t="shared" ref="H398" si="2817">U398+AF398+AQ398+BB398+BM398+BX398+CI398+CT398+DE398+DP398+EA398+EL398+EW398+FH398+FS398+GD398+GO398</f>
        <v>79</v>
      </c>
      <c r="I398" s="61">
        <f t="shared" ref="I398" si="2818">V398+AG398+AR398+BC398+BN398+BY398+CJ398+CU398+DF398+DQ398+EB398+EM398+EX398+FI398+FT398+GE398+GP398</f>
        <v>76</v>
      </c>
      <c r="J398" s="61">
        <f t="shared" ref="J398" si="2819">W398+AH398+AS398+BD398+BO398+BZ398+CK398+CV398+DG398+DR398+EC398+EN398+EY398+FJ398+FU398+GF398+GQ398</f>
        <v>76</v>
      </c>
      <c r="K398" s="61">
        <f t="shared" ref="K398" si="2820">X398+AI398+AT398+BE398+BP398+CA398+CL398+CW398+DH398+DS398+ED398+EO398+EZ398+FK398+FV398+GG398+GR398</f>
        <v>84</v>
      </c>
      <c r="L398" s="61">
        <f t="shared" ref="L398" si="2821">Y398+AJ398+AU398+BF398+BQ398+CB398+CM398+CX398+DI398+DT398+EE398+EP398+FA398+FL398+FW398+GH398+GS398</f>
        <v>82</v>
      </c>
      <c r="M398" s="61">
        <f t="shared" ref="M398" si="2822">Z398+AK398+AV398+BG398+BR398+CC398+CN398+CY398+DJ398+DU398+EF398+EQ398+FB398+FM398+FX398+GI398+GT398</f>
        <v>85</v>
      </c>
      <c r="N398" s="61">
        <f t="shared" ref="N398" si="2823">AA398+AL398+AW398+BH398+BS398+CD398+CO398+CZ398+DK398+DV398+EG398+ER398+FC398+FN398+FY398+GJ398+GU398</f>
        <v>84</v>
      </c>
      <c r="O398" s="143"/>
      <c r="P398" s="129"/>
      <c r="Q398" s="164">
        <v>0</v>
      </c>
      <c r="R398" s="164">
        <v>1</v>
      </c>
      <c r="S398" s="164">
        <v>1</v>
      </c>
      <c r="T398" s="163">
        <v>1</v>
      </c>
      <c r="U398" s="163">
        <v>1</v>
      </c>
      <c r="V398" s="163">
        <v>1</v>
      </c>
      <c r="W398" s="163">
        <v>1</v>
      </c>
      <c r="X398" s="163">
        <v>1</v>
      </c>
      <c r="Y398" s="163">
        <v>1</v>
      </c>
      <c r="Z398" s="163">
        <v>1</v>
      </c>
      <c r="AA398" s="163">
        <v>1</v>
      </c>
      <c r="AB398" s="151"/>
      <c r="AC398" s="151"/>
      <c r="AD398" s="151"/>
      <c r="AE398" s="151"/>
      <c r="AF398" s="151"/>
      <c r="AG398" s="151"/>
      <c r="AH398" s="151"/>
      <c r="AI398" s="151"/>
      <c r="AJ398" s="151"/>
      <c r="AK398" s="151"/>
      <c r="AL398" s="151"/>
      <c r="AM398" s="173">
        <v>33</v>
      </c>
      <c r="AN398" s="173">
        <v>24</v>
      </c>
      <c r="AO398" s="173">
        <v>21</v>
      </c>
      <c r="AP398" s="173">
        <v>33</v>
      </c>
      <c r="AQ398" s="173">
        <v>36</v>
      </c>
      <c r="AR398" s="173">
        <v>33</v>
      </c>
      <c r="AS398" s="173">
        <v>35</v>
      </c>
      <c r="AT398" s="173">
        <v>40</v>
      </c>
      <c r="AU398" s="173">
        <v>39</v>
      </c>
      <c r="AV398" s="173">
        <v>40</v>
      </c>
      <c r="AW398" s="173">
        <v>41</v>
      </c>
      <c r="AX398" s="151"/>
      <c r="AY398" s="151"/>
      <c r="AZ398" s="151"/>
      <c r="BA398" s="151"/>
      <c r="BB398" s="151"/>
      <c r="BC398" s="151"/>
      <c r="BD398" s="151"/>
      <c r="BE398" s="151"/>
      <c r="BF398" s="151"/>
      <c r="BG398" s="151"/>
      <c r="BH398" s="151"/>
      <c r="BI398" s="151"/>
      <c r="BJ398" s="151"/>
      <c r="BK398" s="151"/>
      <c r="BL398" s="151"/>
      <c r="BM398" s="151"/>
      <c r="BN398" s="151"/>
      <c r="BO398" s="151"/>
      <c r="BP398" s="151"/>
      <c r="BQ398" s="151"/>
      <c r="BR398" s="151"/>
      <c r="BS398" s="151"/>
      <c r="BT398" s="151"/>
      <c r="BU398" s="151"/>
      <c r="BV398" s="151"/>
      <c r="BW398" s="151"/>
      <c r="BX398" s="151"/>
      <c r="BY398" s="151"/>
      <c r="BZ398" s="151"/>
      <c r="CA398" s="151"/>
      <c r="CB398" s="151"/>
      <c r="CC398" s="151"/>
      <c r="CD398" s="151"/>
      <c r="CE398" s="151"/>
      <c r="CF398" s="151"/>
      <c r="CG398" s="151"/>
      <c r="CH398" s="151"/>
      <c r="CI398" s="151"/>
      <c r="CJ398" s="151"/>
      <c r="CK398" s="151"/>
      <c r="CL398" s="151"/>
      <c r="CM398" s="151"/>
      <c r="CN398" s="151"/>
      <c r="CO398" s="151"/>
      <c r="CP398" s="151"/>
      <c r="CQ398" s="151"/>
      <c r="CR398" s="151"/>
      <c r="CS398" s="151"/>
      <c r="CT398" s="151"/>
      <c r="CU398" s="151"/>
      <c r="CV398" s="151"/>
      <c r="CW398" s="151"/>
      <c r="CX398" s="151"/>
      <c r="CY398" s="151"/>
      <c r="CZ398" s="151"/>
      <c r="DA398" s="151"/>
      <c r="DB398" s="151"/>
      <c r="DC398" s="151"/>
      <c r="DD398" s="151"/>
      <c r="DE398" s="151"/>
      <c r="DF398" s="151"/>
      <c r="DG398" s="151"/>
      <c r="DH398" s="151"/>
      <c r="DI398" s="151"/>
      <c r="DJ398" s="151"/>
      <c r="DK398" s="151"/>
      <c r="DL398" s="151"/>
      <c r="DM398" s="151"/>
      <c r="DN398" s="151"/>
      <c r="DO398" s="151"/>
      <c r="DP398" s="151"/>
      <c r="DQ398" s="151"/>
      <c r="DR398" s="151"/>
      <c r="DS398" s="151"/>
      <c r="DT398" s="151"/>
      <c r="DU398" s="151"/>
      <c r="DV398" s="151"/>
      <c r="DW398" s="151">
        <v>32</v>
      </c>
      <c r="DX398" s="151">
        <v>40</v>
      </c>
      <c r="DY398" s="151">
        <v>45</v>
      </c>
      <c r="DZ398" s="151">
        <v>43</v>
      </c>
      <c r="EA398" s="151">
        <v>42</v>
      </c>
      <c r="EB398" s="151">
        <v>42</v>
      </c>
      <c r="EC398" s="151">
        <v>40</v>
      </c>
      <c r="ED398" s="151">
        <v>43</v>
      </c>
      <c r="EE398" s="151">
        <v>42</v>
      </c>
      <c r="EF398" s="151">
        <v>44</v>
      </c>
      <c r="EG398" s="151">
        <v>42</v>
      </c>
      <c r="EH398" s="151"/>
      <c r="EI398" s="151"/>
      <c r="EJ398" s="151"/>
      <c r="EK398" s="151"/>
      <c r="EL398" s="151"/>
      <c r="EM398" s="151"/>
      <c r="EN398" s="151"/>
      <c r="EO398" s="151"/>
      <c r="EP398" s="151"/>
      <c r="EQ398" s="151"/>
      <c r="ER398" s="151"/>
      <c r="ES398" s="151"/>
      <c r="ET398" s="151"/>
      <c r="EU398" s="151"/>
      <c r="EV398" s="151"/>
      <c r="EW398" s="151"/>
      <c r="EX398" s="151"/>
      <c r="EY398" s="151"/>
      <c r="EZ398" s="151"/>
      <c r="FA398" s="151"/>
      <c r="FB398" s="151"/>
      <c r="FC398" s="151"/>
      <c r="FD398" s="151"/>
      <c r="FE398" s="151"/>
      <c r="FF398" s="151"/>
      <c r="FG398" s="151"/>
      <c r="FH398" s="151"/>
      <c r="FI398" s="151"/>
      <c r="FJ398" s="151"/>
      <c r="FK398" s="151"/>
      <c r="FL398" s="151"/>
      <c r="FM398" s="151"/>
      <c r="FN398" s="151"/>
      <c r="FO398" s="151"/>
      <c r="FP398" s="151"/>
      <c r="FQ398" s="151"/>
      <c r="FR398" s="151"/>
      <c r="FS398" s="151"/>
      <c r="FT398" s="151"/>
      <c r="FU398" s="151"/>
      <c r="FV398" s="151"/>
      <c r="FW398" s="151"/>
      <c r="FX398" s="151"/>
      <c r="FY398" s="151"/>
      <c r="FZ398" s="151"/>
      <c r="GA398" s="151"/>
      <c r="GB398" s="151"/>
      <c r="GC398" s="151"/>
      <c r="GD398" s="151"/>
      <c r="GE398" s="151"/>
      <c r="GF398" s="151"/>
      <c r="GG398" s="151"/>
      <c r="GH398" s="151"/>
      <c r="GI398" s="151"/>
      <c r="GJ398" s="151"/>
      <c r="GK398" s="151"/>
      <c r="GL398" s="151"/>
      <c r="GM398" s="151"/>
      <c r="GN398" s="151"/>
      <c r="GO398" s="151"/>
      <c r="GP398" s="151"/>
      <c r="GQ398" s="151"/>
      <c r="GR398" s="151"/>
      <c r="GS398" s="151"/>
      <c r="GT398" s="151"/>
      <c r="GU398" s="151"/>
    </row>
    <row r="399" spans="1:203" s="33" customFormat="1" ht="16.5" customHeight="1" x14ac:dyDescent="0.25">
      <c r="A399" s="219" t="s">
        <v>259</v>
      </c>
      <c r="B399" s="226"/>
      <c r="C399" s="86"/>
      <c r="D399" s="77">
        <f t="shared" ref="D399:O399" si="2824">D400+D402+D405</f>
        <v>36</v>
      </c>
      <c r="E399" s="77">
        <f t="shared" si="2824"/>
        <v>36</v>
      </c>
      <c r="F399" s="77">
        <f t="shared" si="2824"/>
        <v>37</v>
      </c>
      <c r="G399" s="77">
        <f t="shared" si="2824"/>
        <v>37</v>
      </c>
      <c r="H399" s="77">
        <f t="shared" si="2824"/>
        <v>38</v>
      </c>
      <c r="I399" s="77">
        <f t="shared" si="2824"/>
        <v>38</v>
      </c>
      <c r="J399" s="77">
        <f t="shared" si="2824"/>
        <v>39</v>
      </c>
      <c r="K399" s="77">
        <f t="shared" si="2824"/>
        <v>39</v>
      </c>
      <c r="L399" s="77">
        <f t="shared" si="2824"/>
        <v>39</v>
      </c>
      <c r="M399" s="77">
        <f t="shared" si="2824"/>
        <v>40</v>
      </c>
      <c r="N399" s="77">
        <f t="shared" si="2824"/>
        <v>40</v>
      </c>
      <c r="O399" s="77">
        <f t="shared" si="2824"/>
        <v>64</v>
      </c>
      <c r="P399" s="130">
        <v>1</v>
      </c>
      <c r="Q399" s="149"/>
      <c r="R399" s="149"/>
      <c r="S399" s="149"/>
      <c r="T399" s="149"/>
      <c r="U399" s="149"/>
      <c r="V399" s="149"/>
      <c r="W399" s="149"/>
      <c r="X399" s="149"/>
      <c r="Y399" s="149"/>
      <c r="Z399" s="149"/>
      <c r="AA399" s="149"/>
      <c r="AB399" s="149"/>
      <c r="AC399" s="149"/>
      <c r="AD399" s="149"/>
      <c r="AE399" s="149"/>
      <c r="AF399" s="149"/>
      <c r="AG399" s="149"/>
      <c r="AH399" s="149"/>
      <c r="AI399" s="149"/>
      <c r="AJ399" s="149"/>
      <c r="AK399" s="149"/>
      <c r="AL399" s="149"/>
      <c r="AM399" s="149"/>
      <c r="AN399" s="149"/>
      <c r="AO399" s="149"/>
      <c r="AP399" s="149"/>
      <c r="AQ399" s="149"/>
      <c r="AR399" s="149"/>
      <c r="AS399" s="149"/>
      <c r="AT399" s="149"/>
      <c r="AU399" s="149"/>
      <c r="AV399" s="149"/>
      <c r="AW399" s="149"/>
      <c r="AX399" s="149"/>
      <c r="AY399" s="149"/>
      <c r="AZ399" s="149"/>
      <c r="BA399" s="149"/>
      <c r="BB399" s="149"/>
      <c r="BC399" s="149"/>
      <c r="BD399" s="149"/>
      <c r="BE399" s="149"/>
      <c r="BF399" s="149"/>
      <c r="BG399" s="149"/>
      <c r="BH399" s="149"/>
      <c r="BI399" s="149"/>
      <c r="BJ399" s="149"/>
      <c r="BK399" s="149"/>
      <c r="BL399" s="149"/>
      <c r="BM399" s="149"/>
      <c r="BN399" s="149"/>
      <c r="BO399" s="149"/>
      <c r="BP399" s="149"/>
      <c r="BQ399" s="149"/>
      <c r="BR399" s="149"/>
      <c r="BS399" s="149"/>
      <c r="BT399" s="149"/>
      <c r="BU399" s="149"/>
      <c r="BV399" s="149"/>
      <c r="BW399" s="149"/>
      <c r="BX399" s="149"/>
      <c r="BY399" s="149"/>
      <c r="BZ399" s="149"/>
      <c r="CA399" s="149"/>
      <c r="CB399" s="149"/>
      <c r="CC399" s="149"/>
      <c r="CD399" s="149"/>
      <c r="CE399" s="149"/>
      <c r="CF399" s="149"/>
      <c r="CG399" s="149"/>
      <c r="CH399" s="149"/>
      <c r="CI399" s="149"/>
      <c r="CJ399" s="149"/>
      <c r="CK399" s="149"/>
      <c r="CL399" s="149"/>
      <c r="CM399" s="149"/>
      <c r="CN399" s="149"/>
      <c r="CO399" s="149"/>
      <c r="CP399" s="149"/>
      <c r="CQ399" s="149"/>
      <c r="CR399" s="149"/>
      <c r="CS399" s="149"/>
      <c r="CT399" s="149"/>
      <c r="CU399" s="149"/>
      <c r="CV399" s="149"/>
      <c r="CW399" s="149"/>
      <c r="CX399" s="149"/>
      <c r="CY399" s="149"/>
      <c r="CZ399" s="149"/>
      <c r="DA399" s="149"/>
      <c r="DB399" s="149"/>
      <c r="DC399" s="149"/>
      <c r="DD399" s="149"/>
      <c r="DE399" s="149"/>
      <c r="DF399" s="149"/>
      <c r="DG399" s="149"/>
      <c r="DH399" s="149"/>
      <c r="DI399" s="149"/>
      <c r="DJ399" s="149"/>
      <c r="DK399" s="149"/>
      <c r="DL399" s="149"/>
      <c r="DM399" s="149"/>
      <c r="DN399" s="149"/>
      <c r="DO399" s="149"/>
      <c r="DP399" s="149"/>
      <c r="DQ399" s="149"/>
      <c r="DR399" s="149"/>
      <c r="DS399" s="149"/>
      <c r="DT399" s="149"/>
      <c r="DU399" s="149"/>
      <c r="DV399" s="149"/>
      <c r="DW399" s="149"/>
      <c r="DX399" s="149"/>
      <c r="DY399" s="149"/>
      <c r="DZ399" s="149"/>
      <c r="EA399" s="149"/>
      <c r="EB399" s="149"/>
      <c r="EC399" s="149"/>
      <c r="ED399" s="149"/>
      <c r="EE399" s="149"/>
      <c r="EF399" s="149"/>
      <c r="EG399" s="149"/>
      <c r="EH399" s="149"/>
      <c r="EI399" s="149"/>
      <c r="EJ399" s="149"/>
      <c r="EK399" s="149"/>
      <c r="EL399" s="149"/>
      <c r="EM399" s="149"/>
      <c r="EN399" s="149"/>
      <c r="EO399" s="149"/>
      <c r="EP399" s="149"/>
      <c r="EQ399" s="149"/>
      <c r="ER399" s="149"/>
      <c r="ES399" s="149"/>
      <c r="ET399" s="149"/>
      <c r="EU399" s="149"/>
      <c r="EV399" s="149"/>
      <c r="EW399" s="149"/>
      <c r="EX399" s="149"/>
      <c r="EY399" s="149"/>
      <c r="EZ399" s="149"/>
      <c r="FA399" s="149"/>
      <c r="FB399" s="149"/>
      <c r="FC399" s="149"/>
      <c r="FD399" s="149"/>
      <c r="FE399" s="149"/>
      <c r="FF399" s="149"/>
      <c r="FG399" s="149"/>
      <c r="FH399" s="149"/>
      <c r="FI399" s="149"/>
      <c r="FJ399" s="149"/>
      <c r="FK399" s="149"/>
      <c r="FL399" s="149"/>
      <c r="FM399" s="149"/>
      <c r="FN399" s="149"/>
      <c r="FO399" s="149"/>
      <c r="FP399" s="149"/>
      <c r="FQ399" s="149"/>
      <c r="FR399" s="149"/>
      <c r="FS399" s="149"/>
      <c r="FT399" s="149"/>
      <c r="FU399" s="149"/>
      <c r="FV399" s="149"/>
      <c r="FW399" s="149"/>
      <c r="FX399" s="149"/>
      <c r="FY399" s="149"/>
      <c r="FZ399" s="149"/>
      <c r="GA399" s="149"/>
      <c r="GB399" s="149"/>
      <c r="GC399" s="149"/>
      <c r="GD399" s="149"/>
      <c r="GE399" s="149"/>
      <c r="GF399" s="149"/>
      <c r="GG399" s="149"/>
      <c r="GH399" s="149"/>
      <c r="GI399" s="149"/>
      <c r="GJ399" s="149"/>
      <c r="GK399" s="149"/>
      <c r="GL399" s="149"/>
      <c r="GM399" s="149"/>
      <c r="GN399" s="149"/>
      <c r="GO399" s="149"/>
      <c r="GP399" s="149"/>
      <c r="GQ399" s="149"/>
      <c r="GR399" s="149"/>
      <c r="GS399" s="149"/>
      <c r="GT399" s="149"/>
      <c r="GU399" s="149"/>
    </row>
    <row r="400" spans="1:203" x14ac:dyDescent="0.25">
      <c r="A400" s="70" t="s">
        <v>414</v>
      </c>
      <c r="B400" s="63" t="s">
        <v>415</v>
      </c>
      <c r="C400" s="70"/>
      <c r="D400" s="59">
        <f t="shared" ref="D400:O400" si="2825">D401</f>
        <v>0</v>
      </c>
      <c r="E400" s="59">
        <f t="shared" si="2825"/>
        <v>0</v>
      </c>
      <c r="F400" s="59">
        <f t="shared" si="2825"/>
        <v>0</v>
      </c>
      <c r="G400" s="59">
        <f t="shared" si="2825"/>
        <v>0</v>
      </c>
      <c r="H400" s="59">
        <f t="shared" si="2825"/>
        <v>0</v>
      </c>
      <c r="I400" s="59">
        <f t="shared" si="2825"/>
        <v>0</v>
      </c>
      <c r="J400" s="59">
        <f t="shared" si="2825"/>
        <v>0</v>
      </c>
      <c r="K400" s="59">
        <f t="shared" si="2825"/>
        <v>0</v>
      </c>
      <c r="L400" s="59">
        <f t="shared" si="2825"/>
        <v>0</v>
      </c>
      <c r="M400" s="59">
        <f t="shared" si="2825"/>
        <v>0</v>
      </c>
      <c r="N400" s="59">
        <f t="shared" si="2825"/>
        <v>0</v>
      </c>
      <c r="O400" s="59">
        <f t="shared" si="2825"/>
        <v>0</v>
      </c>
      <c r="P400" s="128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  <c r="AA400" s="151"/>
      <c r="AB400" s="151"/>
      <c r="AC400" s="151"/>
      <c r="AD400" s="151"/>
      <c r="AE400" s="151"/>
      <c r="AF400" s="151"/>
      <c r="AG400" s="151"/>
      <c r="AH400" s="151"/>
      <c r="AI400" s="151"/>
      <c r="AJ400" s="151"/>
      <c r="AK400" s="151"/>
      <c r="AL400" s="151"/>
      <c r="AM400" s="151"/>
      <c r="AN400" s="151"/>
      <c r="AO400" s="151"/>
      <c r="AP400" s="151"/>
      <c r="AQ400" s="151"/>
      <c r="AR400" s="151"/>
      <c r="AS400" s="151"/>
      <c r="AT400" s="151"/>
      <c r="AU400" s="151"/>
      <c r="AV400" s="151"/>
      <c r="AW400" s="151"/>
      <c r="AX400" s="151"/>
      <c r="AY400" s="151"/>
      <c r="AZ400" s="151"/>
      <c r="BA400" s="151"/>
      <c r="BB400" s="151"/>
      <c r="BC400" s="151"/>
      <c r="BD400" s="151"/>
      <c r="BE400" s="151"/>
      <c r="BF400" s="151"/>
      <c r="BG400" s="151"/>
      <c r="BH400" s="151"/>
      <c r="BI400" s="151"/>
      <c r="BJ400" s="151"/>
      <c r="BK400" s="151"/>
      <c r="BL400" s="151"/>
      <c r="BM400" s="151"/>
      <c r="BN400" s="151"/>
      <c r="BO400" s="151"/>
      <c r="BP400" s="151"/>
      <c r="BQ400" s="151"/>
      <c r="BR400" s="151"/>
      <c r="BS400" s="151"/>
      <c r="BT400" s="151"/>
      <c r="BU400" s="151"/>
      <c r="BV400" s="151"/>
      <c r="BW400" s="151"/>
      <c r="BX400" s="151"/>
      <c r="BY400" s="151"/>
      <c r="BZ400" s="151"/>
      <c r="CA400" s="151"/>
      <c r="CB400" s="151"/>
      <c r="CC400" s="151"/>
      <c r="CD400" s="151"/>
      <c r="CE400" s="151"/>
      <c r="CF400" s="151"/>
      <c r="CG400" s="151"/>
      <c r="CH400" s="151"/>
      <c r="CI400" s="151"/>
      <c r="CJ400" s="151"/>
      <c r="CK400" s="151"/>
      <c r="CL400" s="151"/>
      <c r="CM400" s="151"/>
      <c r="CN400" s="151"/>
      <c r="CO400" s="151"/>
      <c r="CP400" s="151"/>
      <c r="CQ400" s="151"/>
      <c r="CR400" s="151"/>
      <c r="CS400" s="151"/>
      <c r="CT400" s="151"/>
      <c r="CU400" s="151"/>
      <c r="CV400" s="151"/>
      <c r="CW400" s="151"/>
      <c r="CX400" s="151"/>
      <c r="CY400" s="151"/>
      <c r="CZ400" s="151"/>
      <c r="DA400" s="151"/>
      <c r="DB400" s="151"/>
      <c r="DC400" s="151"/>
      <c r="DD400" s="151"/>
      <c r="DE400" s="151"/>
      <c r="DF400" s="151"/>
      <c r="DG400" s="151"/>
      <c r="DH400" s="151"/>
      <c r="DI400" s="151"/>
      <c r="DJ400" s="151"/>
      <c r="DK400" s="151"/>
      <c r="DL400" s="151"/>
      <c r="DM400" s="151"/>
      <c r="DN400" s="151"/>
      <c r="DO400" s="151"/>
      <c r="DP400" s="151"/>
      <c r="DQ400" s="151"/>
      <c r="DR400" s="151"/>
      <c r="DS400" s="151"/>
      <c r="DT400" s="151"/>
      <c r="DU400" s="151"/>
      <c r="DV400" s="151"/>
      <c r="DW400" s="151"/>
      <c r="DX400" s="151"/>
      <c r="DY400" s="151"/>
      <c r="DZ400" s="151"/>
      <c r="EA400" s="151"/>
      <c r="EB400" s="151"/>
      <c r="EC400" s="151"/>
      <c r="ED400" s="151"/>
      <c r="EE400" s="151"/>
      <c r="EF400" s="151"/>
      <c r="EG400" s="151"/>
      <c r="EH400" s="151"/>
      <c r="EI400" s="151"/>
      <c r="EJ400" s="151"/>
      <c r="EK400" s="151"/>
      <c r="EL400" s="151"/>
      <c r="EM400" s="151"/>
      <c r="EN400" s="151"/>
      <c r="EO400" s="151"/>
      <c r="EP400" s="151"/>
      <c r="EQ400" s="151"/>
      <c r="ER400" s="151"/>
      <c r="ES400" s="151"/>
      <c r="ET400" s="151"/>
      <c r="EU400" s="151"/>
      <c r="EV400" s="151"/>
      <c r="EW400" s="151"/>
      <c r="EX400" s="151"/>
      <c r="EY400" s="151"/>
      <c r="EZ400" s="151"/>
      <c r="FA400" s="151"/>
      <c r="FB400" s="151"/>
      <c r="FC400" s="151"/>
      <c r="FD400" s="151"/>
      <c r="FE400" s="151"/>
      <c r="FF400" s="151"/>
      <c r="FG400" s="151"/>
      <c r="FH400" s="151"/>
      <c r="FI400" s="151"/>
      <c r="FJ400" s="151"/>
      <c r="FK400" s="151"/>
      <c r="FL400" s="151"/>
      <c r="FM400" s="151"/>
      <c r="FN400" s="151"/>
      <c r="FO400" s="151"/>
      <c r="FP400" s="151"/>
      <c r="FQ400" s="151"/>
      <c r="FR400" s="151"/>
      <c r="FS400" s="151"/>
      <c r="FT400" s="151"/>
      <c r="FU400" s="151"/>
      <c r="FV400" s="151"/>
      <c r="FW400" s="151"/>
      <c r="FX400" s="151"/>
      <c r="FY400" s="151"/>
      <c r="FZ400" s="151"/>
      <c r="GA400" s="151"/>
      <c r="GB400" s="151"/>
      <c r="GC400" s="151"/>
      <c r="GD400" s="151"/>
      <c r="GE400" s="151"/>
      <c r="GF400" s="151"/>
      <c r="GG400" s="151"/>
      <c r="GH400" s="151"/>
      <c r="GI400" s="151"/>
      <c r="GJ400" s="151"/>
      <c r="GK400" s="151"/>
      <c r="GL400" s="151"/>
      <c r="GM400" s="151"/>
      <c r="GN400" s="151"/>
      <c r="GO400" s="151"/>
      <c r="GP400" s="151"/>
      <c r="GQ400" s="151"/>
      <c r="GR400" s="151"/>
      <c r="GS400" s="151"/>
      <c r="GT400" s="151"/>
      <c r="GU400" s="151"/>
    </row>
    <row r="401" spans="1:203" x14ac:dyDescent="0.25">
      <c r="A401" s="58" t="s">
        <v>455</v>
      </c>
      <c r="B401" s="58" t="s">
        <v>456</v>
      </c>
      <c r="C401" s="70" t="s">
        <v>457</v>
      </c>
      <c r="D401" s="61">
        <f t="shared" si="2802"/>
        <v>0</v>
      </c>
      <c r="E401" s="61">
        <f t="shared" ref="E401" si="2826">R401+AC401+AN401+AY401+BJ401+BU401+CF401+CQ401+DB401+DM401+DX401+EI401+ET401+FE401+FP401+GA401+GL401</f>
        <v>0</v>
      </c>
      <c r="F401" s="61">
        <f t="shared" ref="F401" si="2827">S401+AD401+AO401+AZ401+BK401+BV401+CG401+CR401+DC401+DN401+DY401+EJ401+EU401+FF401+FQ401+GB401+GM401</f>
        <v>0</v>
      </c>
      <c r="G401" s="61">
        <f t="shared" ref="G401" si="2828">T401+AE401+AP401+BA401+BL401+BW401+CH401+CS401+DD401+DO401+DZ401+EK401+EV401+FG401+FR401+GC401+GN401</f>
        <v>0</v>
      </c>
      <c r="H401" s="61">
        <f t="shared" ref="H401" si="2829">U401+AF401+AQ401+BB401+BM401+BX401+CI401+CT401+DE401+DP401+EA401+EL401+EW401+FH401+FS401+GD401+GO401</f>
        <v>0</v>
      </c>
      <c r="I401" s="61">
        <f t="shared" ref="I401" si="2830">V401+AG401+AR401+BC401+BN401+BY401+CJ401+CU401+DF401+DQ401+EB401+EM401+EX401+FI401+FT401+GE401+GP401</f>
        <v>0</v>
      </c>
      <c r="J401" s="61">
        <f t="shared" ref="J401" si="2831">W401+AH401+AS401+BD401+BO401+BZ401+CK401+CV401+DG401+DR401+EC401+EN401+EY401+FJ401+FU401+GF401+GQ401</f>
        <v>0</v>
      </c>
      <c r="K401" s="61">
        <f t="shared" ref="K401" si="2832">X401+AI401+AT401+BE401+BP401+CA401+CL401+CW401+DH401+DS401+ED401+EO401+EZ401+FK401+FV401+GG401+GR401</f>
        <v>0</v>
      </c>
      <c r="L401" s="61">
        <f t="shared" ref="L401" si="2833">Y401+AJ401+AU401+BF401+BQ401+CB401+CM401+CX401+DI401+DT401+EE401+EP401+FA401+FL401+FW401+GH401+GS401</f>
        <v>0</v>
      </c>
      <c r="M401" s="61">
        <f t="shared" ref="M401" si="2834">Z401+AK401+AV401+BG401+BR401+CC401+CN401+CY401+DJ401+DU401+EF401+EQ401+FB401+FM401+FX401+GI401+GT401</f>
        <v>0</v>
      </c>
      <c r="N401" s="61">
        <f t="shared" ref="N401" si="2835">AA401+AL401+AW401+BH401+BS401+CD401+CO401+CZ401+DK401+DV401+EG401+ER401+FC401+FN401+FY401+GJ401+GU401</f>
        <v>0</v>
      </c>
      <c r="O401" s="69"/>
      <c r="P401" s="129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  <c r="AI401" s="151"/>
      <c r="AJ401" s="151"/>
      <c r="AK401" s="151"/>
      <c r="AL401" s="151"/>
      <c r="AM401" s="151"/>
      <c r="AN401" s="151"/>
      <c r="AO401" s="151"/>
      <c r="AP401" s="151"/>
      <c r="AQ401" s="151"/>
      <c r="AR401" s="151"/>
      <c r="AS401" s="151"/>
      <c r="AT401" s="151"/>
      <c r="AU401" s="151"/>
      <c r="AV401" s="151"/>
      <c r="AW401" s="151"/>
      <c r="AX401" s="151"/>
      <c r="AY401" s="151"/>
      <c r="AZ401" s="151"/>
      <c r="BA401" s="151"/>
      <c r="BB401" s="151"/>
      <c r="BC401" s="151"/>
      <c r="BD401" s="151"/>
      <c r="BE401" s="151"/>
      <c r="BF401" s="151"/>
      <c r="BG401" s="151"/>
      <c r="BH401" s="151"/>
      <c r="BI401" s="151"/>
      <c r="BJ401" s="151"/>
      <c r="BK401" s="151"/>
      <c r="BL401" s="151"/>
      <c r="BM401" s="151"/>
      <c r="BN401" s="151"/>
      <c r="BO401" s="151"/>
      <c r="BP401" s="151"/>
      <c r="BQ401" s="151"/>
      <c r="BR401" s="151"/>
      <c r="BS401" s="151"/>
      <c r="BT401" s="151"/>
      <c r="BU401" s="151"/>
      <c r="BV401" s="151"/>
      <c r="BW401" s="151"/>
      <c r="BX401" s="151"/>
      <c r="BY401" s="151"/>
      <c r="BZ401" s="151"/>
      <c r="CA401" s="151"/>
      <c r="CB401" s="151"/>
      <c r="CC401" s="151"/>
      <c r="CD401" s="151"/>
      <c r="CE401" s="151"/>
      <c r="CF401" s="151"/>
      <c r="CG401" s="151"/>
      <c r="CH401" s="151"/>
      <c r="CI401" s="151"/>
      <c r="CJ401" s="151"/>
      <c r="CK401" s="151"/>
      <c r="CL401" s="151"/>
      <c r="CM401" s="151"/>
      <c r="CN401" s="151"/>
      <c r="CO401" s="151"/>
      <c r="CP401" s="151"/>
      <c r="CQ401" s="151"/>
      <c r="CR401" s="151"/>
      <c r="CS401" s="151"/>
      <c r="CT401" s="151"/>
      <c r="CU401" s="151"/>
      <c r="CV401" s="151"/>
      <c r="CW401" s="151"/>
      <c r="CX401" s="151"/>
      <c r="CY401" s="151"/>
      <c r="CZ401" s="151"/>
      <c r="DA401" s="151"/>
      <c r="DB401" s="151"/>
      <c r="DC401" s="151"/>
      <c r="DD401" s="151"/>
      <c r="DE401" s="151"/>
      <c r="DF401" s="151"/>
      <c r="DG401" s="151"/>
      <c r="DH401" s="151"/>
      <c r="DI401" s="151"/>
      <c r="DJ401" s="151"/>
      <c r="DK401" s="151"/>
      <c r="DL401" s="151"/>
      <c r="DM401" s="151"/>
      <c r="DN401" s="151"/>
      <c r="DO401" s="151"/>
      <c r="DP401" s="151"/>
      <c r="DQ401" s="151"/>
      <c r="DR401" s="151"/>
      <c r="DS401" s="151"/>
      <c r="DT401" s="151"/>
      <c r="DU401" s="151"/>
      <c r="DV401" s="151"/>
      <c r="DW401" s="151"/>
      <c r="DX401" s="151"/>
      <c r="DY401" s="151"/>
      <c r="DZ401" s="151"/>
      <c r="EA401" s="151"/>
      <c r="EB401" s="151"/>
      <c r="EC401" s="151"/>
      <c r="ED401" s="151"/>
      <c r="EE401" s="151"/>
      <c r="EF401" s="151"/>
      <c r="EG401" s="151"/>
      <c r="EH401" s="151"/>
      <c r="EI401" s="151"/>
      <c r="EJ401" s="151"/>
      <c r="EK401" s="151"/>
      <c r="EL401" s="151"/>
      <c r="EM401" s="151"/>
      <c r="EN401" s="151"/>
      <c r="EO401" s="151"/>
      <c r="EP401" s="151"/>
      <c r="EQ401" s="151"/>
      <c r="ER401" s="151"/>
      <c r="ES401" s="151"/>
      <c r="ET401" s="151"/>
      <c r="EU401" s="151"/>
      <c r="EV401" s="151"/>
      <c r="EW401" s="151"/>
      <c r="EX401" s="151"/>
      <c r="EY401" s="151"/>
      <c r="EZ401" s="151"/>
      <c r="FA401" s="151"/>
      <c r="FB401" s="151"/>
      <c r="FC401" s="151"/>
      <c r="FD401" s="151"/>
      <c r="FE401" s="151"/>
      <c r="FF401" s="151"/>
      <c r="FG401" s="151"/>
      <c r="FH401" s="151"/>
      <c r="FI401" s="151"/>
      <c r="FJ401" s="151"/>
      <c r="FK401" s="151"/>
      <c r="FL401" s="151"/>
      <c r="FM401" s="151"/>
      <c r="FN401" s="151"/>
      <c r="FO401" s="151"/>
      <c r="FP401" s="151"/>
      <c r="FQ401" s="151"/>
      <c r="FR401" s="151"/>
      <c r="FS401" s="151"/>
      <c r="FT401" s="151"/>
      <c r="FU401" s="151"/>
      <c r="FV401" s="151"/>
      <c r="FW401" s="151"/>
      <c r="FX401" s="151"/>
      <c r="FY401" s="151"/>
      <c r="FZ401" s="151"/>
      <c r="GA401" s="151"/>
      <c r="GB401" s="151"/>
      <c r="GC401" s="151"/>
      <c r="GD401" s="151"/>
      <c r="GE401" s="151"/>
      <c r="GF401" s="151"/>
      <c r="GG401" s="151"/>
      <c r="GH401" s="151"/>
      <c r="GI401" s="151"/>
      <c r="GJ401" s="151"/>
      <c r="GK401" s="151"/>
      <c r="GL401" s="151"/>
      <c r="GM401" s="151"/>
      <c r="GN401" s="151"/>
      <c r="GO401" s="151"/>
      <c r="GP401" s="151"/>
      <c r="GQ401" s="151"/>
      <c r="GR401" s="151"/>
      <c r="GS401" s="151"/>
      <c r="GT401" s="151"/>
      <c r="GU401" s="151"/>
    </row>
    <row r="402" spans="1:203" x14ac:dyDescent="0.25">
      <c r="A402" s="58" t="s">
        <v>3</v>
      </c>
      <c r="B402" s="58" t="s">
        <v>21</v>
      </c>
      <c r="C402" s="70"/>
      <c r="D402" s="59">
        <f>D403+D404</f>
        <v>36</v>
      </c>
      <c r="E402" s="59">
        <f t="shared" ref="E402:N402" si="2836">E403+E404</f>
        <v>36</v>
      </c>
      <c r="F402" s="59">
        <f t="shared" si="2836"/>
        <v>37</v>
      </c>
      <c r="G402" s="59">
        <f t="shared" si="2836"/>
        <v>37</v>
      </c>
      <c r="H402" s="59">
        <f t="shared" si="2836"/>
        <v>38</v>
      </c>
      <c r="I402" s="59">
        <f t="shared" si="2836"/>
        <v>38</v>
      </c>
      <c r="J402" s="59">
        <f t="shared" si="2836"/>
        <v>39</v>
      </c>
      <c r="K402" s="59">
        <f t="shared" si="2836"/>
        <v>39</v>
      </c>
      <c r="L402" s="59">
        <f t="shared" si="2836"/>
        <v>39</v>
      </c>
      <c r="M402" s="59">
        <f t="shared" si="2836"/>
        <v>40</v>
      </c>
      <c r="N402" s="59">
        <f t="shared" si="2836"/>
        <v>40</v>
      </c>
      <c r="O402" s="59">
        <f t="shared" ref="O402" si="2837">O403</f>
        <v>11</v>
      </c>
      <c r="P402" s="128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  <c r="AI402" s="151"/>
      <c r="AJ402" s="151"/>
      <c r="AK402" s="151"/>
      <c r="AL402" s="151"/>
      <c r="AM402" s="151"/>
      <c r="AN402" s="151"/>
      <c r="AO402" s="151"/>
      <c r="AP402" s="151"/>
      <c r="AQ402" s="151"/>
      <c r="AR402" s="151"/>
      <c r="AS402" s="151"/>
      <c r="AT402" s="151"/>
      <c r="AU402" s="151"/>
      <c r="AV402" s="151"/>
      <c r="AW402" s="151"/>
      <c r="AX402" s="151"/>
      <c r="AY402" s="151"/>
      <c r="AZ402" s="151"/>
      <c r="BA402" s="151"/>
      <c r="BB402" s="151"/>
      <c r="BC402" s="151"/>
      <c r="BD402" s="151"/>
      <c r="BE402" s="151"/>
      <c r="BF402" s="151"/>
      <c r="BG402" s="151"/>
      <c r="BH402" s="151"/>
      <c r="BI402" s="151"/>
      <c r="BJ402" s="151"/>
      <c r="BK402" s="151"/>
      <c r="BL402" s="151"/>
      <c r="BM402" s="151"/>
      <c r="BN402" s="151"/>
      <c r="BO402" s="151"/>
      <c r="BP402" s="151"/>
      <c r="BQ402" s="151"/>
      <c r="BR402" s="151"/>
      <c r="BS402" s="151"/>
      <c r="BT402" s="151"/>
      <c r="BU402" s="151"/>
      <c r="BV402" s="151"/>
      <c r="BW402" s="151"/>
      <c r="BX402" s="151"/>
      <c r="BY402" s="151"/>
      <c r="BZ402" s="151"/>
      <c r="CA402" s="151"/>
      <c r="CB402" s="151"/>
      <c r="CC402" s="151"/>
      <c r="CD402" s="151"/>
      <c r="CE402" s="151"/>
      <c r="CF402" s="151"/>
      <c r="CG402" s="151"/>
      <c r="CH402" s="151"/>
      <c r="CI402" s="151"/>
      <c r="CJ402" s="151"/>
      <c r="CK402" s="151"/>
      <c r="CL402" s="151"/>
      <c r="CM402" s="151"/>
      <c r="CN402" s="151"/>
      <c r="CO402" s="151"/>
      <c r="CP402" s="151"/>
      <c r="CQ402" s="151"/>
      <c r="CR402" s="151"/>
      <c r="CS402" s="151"/>
      <c r="CT402" s="151"/>
      <c r="CU402" s="151"/>
      <c r="CV402" s="151"/>
      <c r="CW402" s="151"/>
      <c r="CX402" s="151"/>
      <c r="CY402" s="151"/>
      <c r="CZ402" s="151"/>
      <c r="DA402" s="151"/>
      <c r="DB402" s="151"/>
      <c r="DC402" s="151"/>
      <c r="DD402" s="151"/>
      <c r="DE402" s="151"/>
      <c r="DF402" s="151"/>
      <c r="DG402" s="151"/>
      <c r="DH402" s="151"/>
      <c r="DI402" s="151"/>
      <c r="DJ402" s="151"/>
      <c r="DK402" s="151"/>
      <c r="DL402" s="151"/>
      <c r="DM402" s="151"/>
      <c r="DN402" s="151"/>
      <c r="DO402" s="151"/>
      <c r="DP402" s="151"/>
      <c r="DQ402" s="151"/>
      <c r="DR402" s="151"/>
      <c r="DS402" s="151"/>
      <c r="DT402" s="151"/>
      <c r="DU402" s="151"/>
      <c r="DV402" s="151"/>
      <c r="DW402" s="151"/>
      <c r="DX402" s="151"/>
      <c r="DY402" s="151"/>
      <c r="DZ402" s="151"/>
      <c r="EA402" s="151"/>
      <c r="EB402" s="151"/>
      <c r="EC402" s="151"/>
      <c r="ED402" s="151"/>
      <c r="EE402" s="151"/>
      <c r="EF402" s="151"/>
      <c r="EG402" s="151"/>
      <c r="EH402" s="151"/>
      <c r="EI402" s="151"/>
      <c r="EJ402" s="151"/>
      <c r="EK402" s="151"/>
      <c r="EL402" s="151"/>
      <c r="EM402" s="151"/>
      <c r="EN402" s="151"/>
      <c r="EO402" s="151"/>
      <c r="EP402" s="151"/>
      <c r="EQ402" s="151"/>
      <c r="ER402" s="151"/>
      <c r="ES402" s="151"/>
      <c r="ET402" s="151"/>
      <c r="EU402" s="151"/>
      <c r="EV402" s="151"/>
      <c r="EW402" s="151"/>
      <c r="EX402" s="151"/>
      <c r="EY402" s="151"/>
      <c r="EZ402" s="151"/>
      <c r="FA402" s="151"/>
      <c r="FB402" s="151"/>
      <c r="FC402" s="151"/>
      <c r="FD402" s="151"/>
      <c r="FE402" s="151"/>
      <c r="FF402" s="151"/>
      <c r="FG402" s="151"/>
      <c r="FH402" s="151"/>
      <c r="FI402" s="151"/>
      <c r="FJ402" s="151"/>
      <c r="FK402" s="151"/>
      <c r="FL402" s="151"/>
      <c r="FM402" s="151"/>
      <c r="FN402" s="151"/>
      <c r="FO402" s="151"/>
      <c r="FP402" s="151"/>
      <c r="FQ402" s="151"/>
      <c r="FR402" s="151"/>
      <c r="FS402" s="151"/>
      <c r="FT402" s="151"/>
      <c r="FU402" s="151"/>
      <c r="FV402" s="151"/>
      <c r="FW402" s="151"/>
      <c r="FX402" s="151"/>
      <c r="FY402" s="151"/>
      <c r="FZ402" s="151"/>
      <c r="GA402" s="151"/>
      <c r="GB402" s="151"/>
      <c r="GC402" s="151"/>
      <c r="GD402" s="151"/>
      <c r="GE402" s="151"/>
      <c r="GF402" s="151"/>
      <c r="GG402" s="151"/>
      <c r="GH402" s="151"/>
      <c r="GI402" s="151"/>
      <c r="GJ402" s="151"/>
      <c r="GK402" s="151"/>
      <c r="GL402" s="151"/>
      <c r="GM402" s="151"/>
      <c r="GN402" s="151"/>
      <c r="GO402" s="151"/>
      <c r="GP402" s="151"/>
      <c r="GQ402" s="151"/>
      <c r="GR402" s="151"/>
      <c r="GS402" s="151"/>
      <c r="GT402" s="151"/>
      <c r="GU402" s="151"/>
    </row>
    <row r="403" spans="1:203" x14ac:dyDescent="0.25">
      <c r="A403" s="58" t="s">
        <v>572</v>
      </c>
      <c r="B403" s="58" t="s">
        <v>573</v>
      </c>
      <c r="C403" s="70" t="s">
        <v>574</v>
      </c>
      <c r="D403" s="61">
        <f t="shared" si="2802"/>
        <v>24</v>
      </c>
      <c r="E403" s="61">
        <f t="shared" ref="E403" si="2838">R403+AC403+AN403+AY403+BJ403+BU403+CF403+CQ403+DB403+DM403+DX403+EI403+ET403+FE403+FP403+GA403+GL403</f>
        <v>24</v>
      </c>
      <c r="F403" s="61">
        <f t="shared" ref="F403" si="2839">S403+AD403+AO403+AZ403+BK403+BV403+CG403+CR403+DC403+DN403+DY403+EJ403+EU403+FF403+FQ403+GB403+GM403</f>
        <v>25</v>
      </c>
      <c r="G403" s="61">
        <f t="shared" ref="G403" si="2840">T403+AE403+AP403+BA403+BL403+BW403+CH403+CS403+DD403+DO403+DZ403+EK403+EV403+FG403+FR403+GC403+GN403</f>
        <v>25</v>
      </c>
      <c r="H403" s="61">
        <f t="shared" ref="H403" si="2841">U403+AF403+AQ403+BB403+BM403+BX403+CI403+CT403+DE403+DP403+EA403+EL403+EW403+FH403+FS403+GD403+GO403</f>
        <v>25</v>
      </c>
      <c r="I403" s="61">
        <f t="shared" ref="I403" si="2842">V403+AG403+AR403+BC403+BN403+BY403+CJ403+CU403+DF403+DQ403+EB403+EM403+EX403+FI403+FT403+GE403+GP403</f>
        <v>25</v>
      </c>
      <c r="J403" s="61">
        <f t="shared" ref="J403" si="2843">W403+AH403+AS403+BD403+BO403+BZ403+CK403+CV403+DG403+DR403+EC403+EN403+EY403+FJ403+FU403+GF403+GQ403</f>
        <v>26</v>
      </c>
      <c r="K403" s="61">
        <f t="shared" ref="K403" si="2844">X403+AI403+AT403+BE403+BP403+CA403+CL403+CW403+DH403+DS403+ED403+EO403+EZ403+FK403+FV403+GG403+GR403</f>
        <v>26</v>
      </c>
      <c r="L403" s="61">
        <f t="shared" ref="L403" si="2845">Y403+AJ403+AU403+BF403+BQ403+CB403+CM403+CX403+DI403+DT403+EE403+EP403+FA403+FL403+FW403+GH403+GS403</f>
        <v>26</v>
      </c>
      <c r="M403" s="61">
        <f t="shared" ref="M403" si="2846">Z403+AK403+AV403+BG403+BR403+CC403+CN403+CY403+DJ403+DU403+EF403+EQ403+FB403+FM403+FX403+GI403+GT403</f>
        <v>27</v>
      </c>
      <c r="N403" s="61">
        <f t="shared" ref="N403" si="2847">AA403+AL403+AW403+BH403+BS403+CD403+CO403+CZ403+DK403+DV403+EG403+ER403+FC403+FN403+FY403+GJ403+GU403</f>
        <v>27</v>
      </c>
      <c r="O403" s="69">
        <v>11</v>
      </c>
      <c r="P403" s="129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  <c r="AI403" s="151"/>
      <c r="AJ403" s="151"/>
      <c r="AK403" s="151"/>
      <c r="AL403" s="151"/>
      <c r="AM403" s="151"/>
      <c r="AN403" s="151"/>
      <c r="AO403" s="151"/>
      <c r="AP403" s="151"/>
      <c r="AQ403" s="151"/>
      <c r="AR403" s="151"/>
      <c r="AS403" s="151"/>
      <c r="AT403" s="151"/>
      <c r="AU403" s="151"/>
      <c r="AV403" s="151"/>
      <c r="AW403" s="151"/>
      <c r="AX403" s="151"/>
      <c r="AY403" s="151"/>
      <c r="AZ403" s="151"/>
      <c r="BA403" s="151"/>
      <c r="BB403" s="151"/>
      <c r="BC403" s="151"/>
      <c r="BD403" s="151"/>
      <c r="BE403" s="151"/>
      <c r="BF403" s="151"/>
      <c r="BG403" s="151"/>
      <c r="BH403" s="151"/>
      <c r="BI403" s="151"/>
      <c r="BJ403" s="151"/>
      <c r="BK403" s="151"/>
      <c r="BL403" s="151"/>
      <c r="BM403" s="151"/>
      <c r="BN403" s="151"/>
      <c r="BO403" s="151"/>
      <c r="BP403" s="151"/>
      <c r="BQ403" s="151"/>
      <c r="BR403" s="151"/>
      <c r="BS403" s="151"/>
      <c r="BT403" s="151"/>
      <c r="BU403" s="151"/>
      <c r="BV403" s="151"/>
      <c r="BW403" s="151"/>
      <c r="BX403" s="151"/>
      <c r="BY403" s="151"/>
      <c r="BZ403" s="151"/>
      <c r="CA403" s="151"/>
      <c r="CB403" s="151"/>
      <c r="CC403" s="151"/>
      <c r="CD403" s="151"/>
      <c r="CE403" s="151"/>
      <c r="CF403" s="151"/>
      <c r="CG403" s="151"/>
      <c r="CH403" s="151"/>
      <c r="CI403" s="151"/>
      <c r="CJ403" s="151"/>
      <c r="CK403" s="151"/>
      <c r="CL403" s="151"/>
      <c r="CM403" s="151"/>
      <c r="CN403" s="151"/>
      <c r="CO403" s="151"/>
      <c r="CP403" s="151"/>
      <c r="CQ403" s="151"/>
      <c r="CR403" s="151"/>
      <c r="CS403" s="151"/>
      <c r="CT403" s="151"/>
      <c r="CU403" s="151"/>
      <c r="CV403" s="151"/>
      <c r="CW403" s="151"/>
      <c r="CX403" s="151"/>
      <c r="CY403" s="151"/>
      <c r="CZ403" s="151"/>
      <c r="DA403" s="151"/>
      <c r="DB403" s="151"/>
      <c r="DC403" s="151"/>
      <c r="DD403" s="151"/>
      <c r="DE403" s="151"/>
      <c r="DF403" s="151"/>
      <c r="DG403" s="151"/>
      <c r="DH403" s="151"/>
      <c r="DI403" s="151"/>
      <c r="DJ403" s="151"/>
      <c r="DK403" s="151"/>
      <c r="DL403" s="151"/>
      <c r="DM403" s="151"/>
      <c r="DN403" s="151"/>
      <c r="DO403" s="151"/>
      <c r="DP403" s="151"/>
      <c r="DQ403" s="151"/>
      <c r="DR403" s="151"/>
      <c r="DS403" s="151"/>
      <c r="DT403" s="151"/>
      <c r="DU403" s="151"/>
      <c r="DV403" s="151"/>
      <c r="DW403" s="151"/>
      <c r="DX403" s="151"/>
      <c r="DY403" s="151"/>
      <c r="DZ403" s="151"/>
      <c r="EA403" s="151"/>
      <c r="EB403" s="151"/>
      <c r="EC403" s="151"/>
      <c r="ED403" s="151"/>
      <c r="EE403" s="151"/>
      <c r="EF403" s="151"/>
      <c r="EG403" s="151"/>
      <c r="EH403" s="151"/>
      <c r="EI403" s="151"/>
      <c r="EJ403" s="151"/>
      <c r="EK403" s="151"/>
      <c r="EL403" s="151"/>
      <c r="EM403" s="151"/>
      <c r="EN403" s="151"/>
      <c r="EO403" s="151"/>
      <c r="EP403" s="151"/>
      <c r="EQ403" s="151"/>
      <c r="ER403" s="151"/>
      <c r="ES403" s="151"/>
      <c r="ET403" s="151"/>
      <c r="EU403" s="151"/>
      <c r="EV403" s="151"/>
      <c r="EW403" s="151"/>
      <c r="EX403" s="151"/>
      <c r="EY403" s="151"/>
      <c r="EZ403" s="151"/>
      <c r="FA403" s="151"/>
      <c r="FB403" s="151"/>
      <c r="FC403" s="151"/>
      <c r="FD403" s="47">
        <v>24</v>
      </c>
      <c r="FE403" s="47">
        <v>24</v>
      </c>
      <c r="FF403" s="47">
        <v>25</v>
      </c>
      <c r="FG403" s="47">
        <v>25</v>
      </c>
      <c r="FH403" s="47">
        <v>25</v>
      </c>
      <c r="FI403" s="47">
        <v>25</v>
      </c>
      <c r="FJ403" s="47">
        <v>26</v>
      </c>
      <c r="FK403" s="47">
        <v>26</v>
      </c>
      <c r="FL403" s="47">
        <v>26</v>
      </c>
      <c r="FM403" s="47">
        <v>27</v>
      </c>
      <c r="FN403" s="47">
        <v>27</v>
      </c>
      <c r="FO403" s="151"/>
      <c r="FP403" s="151"/>
      <c r="FQ403" s="151"/>
      <c r="FR403" s="151"/>
      <c r="FS403" s="151"/>
      <c r="FT403" s="151"/>
      <c r="FU403" s="151"/>
      <c r="FV403" s="151"/>
      <c r="FW403" s="151"/>
      <c r="FX403" s="151"/>
      <c r="FY403" s="151"/>
      <c r="FZ403" s="151"/>
      <c r="GA403" s="151"/>
      <c r="GB403" s="151"/>
      <c r="GC403" s="151"/>
      <c r="GD403" s="151"/>
      <c r="GE403" s="151"/>
      <c r="GF403" s="151"/>
      <c r="GG403" s="151"/>
      <c r="GH403" s="151"/>
      <c r="GI403" s="151"/>
      <c r="GJ403" s="151"/>
      <c r="GK403" s="151"/>
      <c r="GL403" s="151"/>
      <c r="GM403" s="151"/>
      <c r="GN403" s="151"/>
      <c r="GO403" s="151"/>
      <c r="GP403" s="151"/>
      <c r="GQ403" s="151"/>
      <c r="GR403" s="151"/>
      <c r="GS403" s="151"/>
      <c r="GT403" s="151"/>
      <c r="GU403" s="151"/>
    </row>
    <row r="404" spans="1:203" x14ac:dyDescent="0.25">
      <c r="A404" s="58" t="s">
        <v>764</v>
      </c>
      <c r="B404" s="58" t="s">
        <v>765</v>
      </c>
      <c r="C404" s="70" t="s">
        <v>574</v>
      </c>
      <c r="D404" s="61">
        <f t="shared" si="2802"/>
        <v>12</v>
      </c>
      <c r="E404" s="61">
        <f t="shared" ref="E404" si="2848">R404+AC404+AN404+AY404+BJ404+BU404+CF404+CQ404+DB404+DM404+DX404+EI404+ET404+FE404+FP404+GA404+GL404</f>
        <v>12</v>
      </c>
      <c r="F404" s="61">
        <f t="shared" ref="F404" si="2849">S404+AD404+AO404+AZ404+BK404+BV404+CG404+CR404+DC404+DN404+DY404+EJ404+EU404+FF404+FQ404+GB404+GM404</f>
        <v>12</v>
      </c>
      <c r="G404" s="61">
        <f t="shared" ref="G404" si="2850">T404+AE404+AP404+BA404+BL404+BW404+CH404+CS404+DD404+DO404+DZ404+EK404+EV404+FG404+FR404+GC404+GN404</f>
        <v>12</v>
      </c>
      <c r="H404" s="61">
        <f t="shared" ref="H404" si="2851">U404+AF404+AQ404+BB404+BM404+BX404+CI404+CT404+DE404+DP404+EA404+EL404+EW404+FH404+FS404+GD404+GO404</f>
        <v>13</v>
      </c>
      <c r="I404" s="61">
        <f t="shared" ref="I404" si="2852">V404+AG404+AR404+BC404+BN404+BY404+CJ404+CU404+DF404+DQ404+EB404+EM404+EX404+FI404+FT404+GE404+GP404</f>
        <v>13</v>
      </c>
      <c r="J404" s="61">
        <f t="shared" ref="J404" si="2853">W404+AH404+AS404+BD404+BO404+BZ404+CK404+CV404+DG404+DR404+EC404+EN404+EY404+FJ404+FU404+GF404+GQ404</f>
        <v>13</v>
      </c>
      <c r="K404" s="61">
        <f t="shared" ref="K404" si="2854">X404+AI404+AT404+BE404+BP404+CA404+CL404+CW404+DH404+DS404+ED404+EO404+EZ404+FK404+FV404+GG404+GR404</f>
        <v>13</v>
      </c>
      <c r="L404" s="61">
        <f t="shared" ref="L404" si="2855">Y404+AJ404+AU404+BF404+BQ404+CB404+CM404+CX404+DI404+DT404+EE404+EP404+FA404+FL404+FW404+GH404+GS404</f>
        <v>13</v>
      </c>
      <c r="M404" s="61">
        <f t="shared" ref="M404" si="2856">Z404+AK404+AV404+BG404+BR404+CC404+CN404+CY404+DJ404+DU404+EF404+EQ404+FB404+FM404+FX404+GI404+GT404</f>
        <v>13</v>
      </c>
      <c r="N404" s="61">
        <f t="shared" ref="N404" si="2857">AA404+AL404+AW404+BH404+BS404+CD404+CO404+CZ404+DK404+DV404+EG404+ER404+FC404+FN404+FY404+GJ404+GU404</f>
        <v>13</v>
      </c>
      <c r="O404" s="69"/>
      <c r="P404" s="129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  <c r="AI404" s="151"/>
      <c r="AJ404" s="151"/>
      <c r="AK404" s="151"/>
      <c r="AL404" s="151"/>
      <c r="AM404" s="151"/>
      <c r="AN404" s="151"/>
      <c r="AO404" s="151"/>
      <c r="AP404" s="151"/>
      <c r="AQ404" s="151"/>
      <c r="AR404" s="151"/>
      <c r="AS404" s="151"/>
      <c r="AT404" s="151"/>
      <c r="AU404" s="151"/>
      <c r="AV404" s="151"/>
      <c r="AW404" s="151"/>
      <c r="AX404" s="151"/>
      <c r="AY404" s="151"/>
      <c r="AZ404" s="151"/>
      <c r="BA404" s="151"/>
      <c r="BB404" s="151"/>
      <c r="BC404" s="151"/>
      <c r="BD404" s="151"/>
      <c r="BE404" s="151"/>
      <c r="BF404" s="151"/>
      <c r="BG404" s="151"/>
      <c r="BH404" s="151"/>
      <c r="BI404" s="151"/>
      <c r="BJ404" s="151"/>
      <c r="BK404" s="151"/>
      <c r="BL404" s="151"/>
      <c r="BM404" s="151"/>
      <c r="BN404" s="151"/>
      <c r="BO404" s="151"/>
      <c r="BP404" s="151"/>
      <c r="BQ404" s="151"/>
      <c r="BR404" s="151"/>
      <c r="BS404" s="151"/>
      <c r="BT404" s="151"/>
      <c r="BU404" s="151"/>
      <c r="BV404" s="151"/>
      <c r="BW404" s="151"/>
      <c r="BX404" s="151"/>
      <c r="BY404" s="151"/>
      <c r="BZ404" s="151"/>
      <c r="CA404" s="151"/>
      <c r="CB404" s="151"/>
      <c r="CC404" s="151"/>
      <c r="CD404" s="151"/>
      <c r="CE404" s="151"/>
      <c r="CF404" s="151"/>
      <c r="CG404" s="151"/>
      <c r="CH404" s="151"/>
      <c r="CI404" s="151"/>
      <c r="CJ404" s="151"/>
      <c r="CK404" s="151"/>
      <c r="CL404" s="151"/>
      <c r="CM404" s="151"/>
      <c r="CN404" s="151"/>
      <c r="CO404" s="151"/>
      <c r="CP404" s="151"/>
      <c r="CQ404" s="151"/>
      <c r="CR404" s="151"/>
      <c r="CS404" s="151"/>
      <c r="CT404" s="151"/>
      <c r="CU404" s="151"/>
      <c r="CV404" s="151"/>
      <c r="CW404" s="151"/>
      <c r="CX404" s="151"/>
      <c r="CY404" s="151"/>
      <c r="CZ404" s="151"/>
      <c r="DA404" s="151"/>
      <c r="DB404" s="151"/>
      <c r="DC404" s="151"/>
      <c r="DD404" s="151"/>
      <c r="DE404" s="151"/>
      <c r="DF404" s="151"/>
      <c r="DG404" s="151"/>
      <c r="DH404" s="151"/>
      <c r="DI404" s="151"/>
      <c r="DJ404" s="151"/>
      <c r="DK404" s="151"/>
      <c r="DL404" s="151"/>
      <c r="DM404" s="151"/>
      <c r="DN404" s="151"/>
      <c r="DO404" s="151"/>
      <c r="DP404" s="151"/>
      <c r="DQ404" s="151"/>
      <c r="DR404" s="151"/>
      <c r="DS404" s="151"/>
      <c r="DT404" s="151"/>
      <c r="DU404" s="151"/>
      <c r="DV404" s="151"/>
      <c r="DW404" s="151"/>
      <c r="DX404" s="151"/>
      <c r="DY404" s="151"/>
      <c r="DZ404" s="151"/>
      <c r="EA404" s="151"/>
      <c r="EB404" s="151"/>
      <c r="EC404" s="151"/>
      <c r="ED404" s="151"/>
      <c r="EE404" s="151"/>
      <c r="EF404" s="151"/>
      <c r="EG404" s="151"/>
      <c r="EH404" s="151"/>
      <c r="EI404" s="151"/>
      <c r="EJ404" s="151"/>
      <c r="EK404" s="151"/>
      <c r="EL404" s="151"/>
      <c r="EM404" s="151"/>
      <c r="EN404" s="151"/>
      <c r="EO404" s="151"/>
      <c r="EP404" s="151"/>
      <c r="EQ404" s="151"/>
      <c r="ER404" s="151"/>
      <c r="ES404" s="151"/>
      <c r="ET404" s="151"/>
      <c r="EU404" s="151"/>
      <c r="EV404" s="151"/>
      <c r="EW404" s="151"/>
      <c r="EX404" s="151"/>
      <c r="EY404" s="151"/>
      <c r="EZ404" s="151"/>
      <c r="FA404" s="151"/>
      <c r="FB404" s="151"/>
      <c r="FC404" s="151"/>
      <c r="FD404" s="214">
        <v>12</v>
      </c>
      <c r="FE404" s="214">
        <v>12</v>
      </c>
      <c r="FF404" s="214">
        <v>12</v>
      </c>
      <c r="FG404" s="214">
        <v>12</v>
      </c>
      <c r="FH404" s="214">
        <v>13</v>
      </c>
      <c r="FI404" s="214">
        <v>13</v>
      </c>
      <c r="FJ404" s="214">
        <v>13</v>
      </c>
      <c r="FK404" s="214">
        <v>13</v>
      </c>
      <c r="FL404" s="214">
        <v>13</v>
      </c>
      <c r="FM404" s="214">
        <v>13</v>
      </c>
      <c r="FN404" s="214">
        <v>13</v>
      </c>
      <c r="FO404" s="151"/>
      <c r="FP404" s="151"/>
      <c r="FQ404" s="151"/>
      <c r="FR404" s="151"/>
      <c r="FS404" s="151"/>
      <c r="FT404" s="151"/>
      <c r="FU404" s="151"/>
      <c r="FV404" s="151"/>
      <c r="FW404" s="151"/>
      <c r="FX404" s="151"/>
      <c r="FY404" s="151"/>
      <c r="FZ404" s="151"/>
      <c r="GA404" s="151"/>
      <c r="GB404" s="151"/>
      <c r="GC404" s="151"/>
      <c r="GD404" s="151"/>
      <c r="GE404" s="151"/>
      <c r="GF404" s="151"/>
      <c r="GG404" s="151"/>
      <c r="GH404" s="151"/>
      <c r="GI404" s="151"/>
      <c r="GJ404" s="151"/>
      <c r="GK404" s="151"/>
      <c r="GL404" s="151"/>
      <c r="GM404" s="151"/>
      <c r="GN404" s="151"/>
      <c r="GO404" s="151"/>
      <c r="GP404" s="151"/>
      <c r="GQ404" s="151"/>
      <c r="GR404" s="151"/>
      <c r="GS404" s="151"/>
      <c r="GT404" s="151"/>
      <c r="GU404" s="151"/>
    </row>
    <row r="405" spans="1:203" x14ac:dyDescent="0.25">
      <c r="A405" s="58" t="s">
        <v>2</v>
      </c>
      <c r="B405" s="58" t="s">
        <v>20</v>
      </c>
      <c r="C405" s="70"/>
      <c r="D405" s="67">
        <f t="shared" ref="D405:O405" si="2858">D406+D407+D408</f>
        <v>0</v>
      </c>
      <c r="E405" s="67">
        <f t="shared" si="2858"/>
        <v>0</v>
      </c>
      <c r="F405" s="67">
        <f t="shared" si="2858"/>
        <v>0</v>
      </c>
      <c r="G405" s="67">
        <f t="shared" si="2858"/>
        <v>0</v>
      </c>
      <c r="H405" s="67">
        <f t="shared" si="2858"/>
        <v>0</v>
      </c>
      <c r="I405" s="67">
        <f t="shared" si="2858"/>
        <v>0</v>
      </c>
      <c r="J405" s="67">
        <f t="shared" si="2858"/>
        <v>0</v>
      </c>
      <c r="K405" s="67">
        <f t="shared" si="2858"/>
        <v>0</v>
      </c>
      <c r="L405" s="67">
        <f t="shared" si="2858"/>
        <v>0</v>
      </c>
      <c r="M405" s="67">
        <f t="shared" si="2858"/>
        <v>0</v>
      </c>
      <c r="N405" s="67">
        <f t="shared" si="2858"/>
        <v>0</v>
      </c>
      <c r="O405" s="67">
        <f t="shared" si="2858"/>
        <v>53</v>
      </c>
      <c r="P405" s="128"/>
      <c r="Q405" s="149"/>
      <c r="R405" s="149"/>
      <c r="S405" s="149"/>
      <c r="T405" s="149"/>
      <c r="U405" s="149"/>
      <c r="V405" s="149"/>
      <c r="W405" s="149"/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149"/>
      <c r="AL405" s="149"/>
      <c r="AM405" s="149"/>
      <c r="AN405" s="149"/>
      <c r="AO405" s="149"/>
      <c r="AP405" s="149"/>
      <c r="AQ405" s="149"/>
      <c r="AR405" s="149"/>
      <c r="AS405" s="149"/>
      <c r="AT405" s="149"/>
      <c r="AU405" s="149"/>
      <c r="AV405" s="149"/>
      <c r="AW405" s="149"/>
      <c r="AX405" s="149"/>
      <c r="AY405" s="149"/>
      <c r="AZ405" s="149"/>
      <c r="BA405" s="149"/>
      <c r="BB405" s="149"/>
      <c r="BC405" s="149"/>
      <c r="BD405" s="149"/>
      <c r="BE405" s="149"/>
      <c r="BF405" s="149"/>
      <c r="BG405" s="149"/>
      <c r="BH405" s="149"/>
      <c r="BI405" s="149"/>
      <c r="BJ405" s="149"/>
      <c r="BK405" s="149"/>
      <c r="BL405" s="149"/>
      <c r="BM405" s="149"/>
      <c r="BN405" s="149"/>
      <c r="BO405" s="149"/>
      <c r="BP405" s="149"/>
      <c r="BQ405" s="149"/>
      <c r="BR405" s="149"/>
      <c r="BS405" s="149"/>
      <c r="BT405" s="149"/>
      <c r="BU405" s="149"/>
      <c r="BV405" s="149"/>
      <c r="BW405" s="149"/>
      <c r="BX405" s="149"/>
      <c r="BY405" s="149"/>
      <c r="BZ405" s="149"/>
      <c r="CA405" s="149"/>
      <c r="CB405" s="149"/>
      <c r="CC405" s="149"/>
      <c r="CD405" s="149"/>
      <c r="CE405" s="149"/>
      <c r="CF405" s="149"/>
      <c r="CG405" s="149"/>
      <c r="CH405" s="149"/>
      <c r="CI405" s="149"/>
      <c r="CJ405" s="149"/>
      <c r="CK405" s="149"/>
      <c r="CL405" s="149"/>
      <c r="CM405" s="149"/>
      <c r="CN405" s="149"/>
      <c r="CO405" s="149"/>
      <c r="CP405" s="149"/>
      <c r="CQ405" s="149"/>
      <c r="CR405" s="149"/>
      <c r="CS405" s="149"/>
      <c r="CT405" s="149"/>
      <c r="CU405" s="149"/>
      <c r="CV405" s="149"/>
      <c r="CW405" s="149"/>
      <c r="CX405" s="149"/>
      <c r="CY405" s="149"/>
      <c r="CZ405" s="149"/>
      <c r="DA405" s="149"/>
      <c r="DB405" s="149"/>
      <c r="DC405" s="149"/>
      <c r="DD405" s="149"/>
      <c r="DE405" s="149"/>
      <c r="DF405" s="149"/>
      <c r="DG405" s="149"/>
      <c r="DH405" s="149"/>
      <c r="DI405" s="149"/>
      <c r="DJ405" s="149"/>
      <c r="DK405" s="149"/>
      <c r="DL405" s="149"/>
      <c r="DM405" s="149"/>
      <c r="DN405" s="149"/>
      <c r="DO405" s="149"/>
      <c r="DP405" s="149"/>
      <c r="DQ405" s="149"/>
      <c r="DR405" s="149"/>
      <c r="DS405" s="149"/>
      <c r="DT405" s="149"/>
      <c r="DU405" s="149"/>
      <c r="DV405" s="149"/>
      <c r="DW405" s="149"/>
      <c r="DX405" s="149"/>
      <c r="DY405" s="149"/>
      <c r="DZ405" s="149"/>
      <c r="EA405" s="149"/>
      <c r="EB405" s="149"/>
      <c r="EC405" s="149"/>
      <c r="ED405" s="149"/>
      <c r="EE405" s="149"/>
      <c r="EF405" s="149"/>
      <c r="EG405" s="149"/>
      <c r="EH405" s="149"/>
      <c r="EI405" s="149"/>
      <c r="EJ405" s="149"/>
      <c r="EK405" s="149"/>
      <c r="EL405" s="149"/>
      <c r="EM405" s="149"/>
      <c r="EN405" s="149"/>
      <c r="EO405" s="149"/>
      <c r="EP405" s="149"/>
      <c r="EQ405" s="149"/>
      <c r="ER405" s="149"/>
      <c r="ES405" s="149"/>
      <c r="ET405" s="149"/>
      <c r="EU405" s="149"/>
      <c r="EV405" s="149"/>
      <c r="EW405" s="149"/>
      <c r="EX405" s="149"/>
      <c r="EY405" s="149"/>
      <c r="EZ405" s="149"/>
      <c r="FA405" s="149"/>
      <c r="FB405" s="149"/>
      <c r="FC405" s="149"/>
      <c r="FD405" s="149"/>
      <c r="FE405" s="149"/>
      <c r="FF405" s="149"/>
      <c r="FG405" s="149"/>
      <c r="FH405" s="149"/>
      <c r="FI405" s="149"/>
      <c r="FJ405" s="149"/>
      <c r="FK405" s="149"/>
      <c r="FL405" s="149"/>
      <c r="FM405" s="149"/>
      <c r="FN405" s="149"/>
      <c r="FO405" s="149"/>
      <c r="FP405" s="149"/>
      <c r="FQ405" s="149"/>
      <c r="FR405" s="149"/>
      <c r="FS405" s="149"/>
      <c r="FT405" s="149"/>
      <c r="FU405" s="149"/>
      <c r="FV405" s="149"/>
      <c r="FW405" s="149"/>
      <c r="FX405" s="149"/>
      <c r="FY405" s="149"/>
      <c r="FZ405" s="149"/>
      <c r="GA405" s="149"/>
      <c r="GB405" s="149"/>
      <c r="GC405" s="149"/>
      <c r="GD405" s="149"/>
      <c r="GE405" s="149"/>
      <c r="GF405" s="149"/>
      <c r="GG405" s="149"/>
      <c r="GH405" s="149"/>
      <c r="GI405" s="149"/>
      <c r="GJ405" s="149"/>
      <c r="GK405" s="149"/>
      <c r="GL405" s="149"/>
      <c r="GM405" s="149"/>
      <c r="GN405" s="149"/>
      <c r="GO405" s="149"/>
      <c r="GP405" s="149"/>
      <c r="GQ405" s="149"/>
      <c r="GR405" s="149"/>
      <c r="GS405" s="149"/>
      <c r="GT405" s="149"/>
      <c r="GU405" s="149"/>
    </row>
    <row r="406" spans="1:203" x14ac:dyDescent="0.25">
      <c r="A406" s="58" t="s">
        <v>575</v>
      </c>
      <c r="B406" s="58" t="s">
        <v>576</v>
      </c>
      <c r="C406" s="70" t="s">
        <v>577</v>
      </c>
      <c r="D406" s="61">
        <f t="shared" si="2802"/>
        <v>0</v>
      </c>
      <c r="E406" s="61">
        <f t="shared" ref="E406" si="2859">R406+AC406+AN406+AY406+BJ406+BU406+CF406+CQ406+DB406+DM406+DX406+EI406+ET406+FE406+FP406+GA406+GL406</f>
        <v>0</v>
      </c>
      <c r="F406" s="61">
        <f t="shared" ref="F406" si="2860">S406+AD406+AO406+AZ406+BK406+BV406+CG406+CR406+DC406+DN406+DY406+EJ406+EU406+FF406+FQ406+GB406+GM406</f>
        <v>0</v>
      </c>
      <c r="G406" s="61">
        <f t="shared" ref="G406" si="2861">T406+AE406+AP406+BA406+BL406+BW406+CH406+CS406+DD406+DO406+DZ406+EK406+EV406+FG406+FR406+GC406+GN406</f>
        <v>0</v>
      </c>
      <c r="H406" s="61">
        <f t="shared" ref="H406" si="2862">U406+AF406+AQ406+BB406+BM406+BX406+CI406+CT406+DE406+DP406+EA406+EL406+EW406+FH406+FS406+GD406+GO406</f>
        <v>0</v>
      </c>
      <c r="I406" s="61">
        <f t="shared" ref="I406" si="2863">V406+AG406+AR406+BC406+BN406+BY406+CJ406+CU406+DF406+DQ406+EB406+EM406+EX406+FI406+FT406+GE406+GP406</f>
        <v>0</v>
      </c>
      <c r="J406" s="61">
        <f t="shared" ref="J406" si="2864">W406+AH406+AS406+BD406+BO406+BZ406+CK406+CV406+DG406+DR406+EC406+EN406+EY406+FJ406+FU406+GF406+GQ406</f>
        <v>0</v>
      </c>
      <c r="K406" s="61">
        <f t="shared" ref="K406" si="2865">X406+AI406+AT406+BE406+BP406+CA406+CL406+CW406+DH406+DS406+ED406+EO406+EZ406+FK406+FV406+GG406+GR406</f>
        <v>0</v>
      </c>
      <c r="L406" s="61">
        <f t="shared" ref="L406" si="2866">Y406+AJ406+AU406+BF406+BQ406+CB406+CM406+CX406+DI406+DT406+EE406+EP406+FA406+FL406+FW406+GH406+GS406</f>
        <v>0</v>
      </c>
      <c r="M406" s="61">
        <f t="shared" ref="M406" si="2867">Z406+AK406+AV406+BG406+BR406+CC406+CN406+CY406+DJ406+DU406+EF406+EQ406+FB406+FM406+FX406+GI406+GT406</f>
        <v>0</v>
      </c>
      <c r="N406" s="61">
        <f t="shared" ref="N406" si="2868">AA406+AL406+AW406+BH406+BS406+CD406+CO406+CZ406+DK406+DV406+EG406+ER406+FC406+FN406+FY406+GJ406+GU406</f>
        <v>0</v>
      </c>
      <c r="O406" s="69">
        <v>29</v>
      </c>
      <c r="P406" s="129"/>
      <c r="Q406" s="151"/>
      <c r="R406" s="151"/>
      <c r="S406" s="151"/>
      <c r="T406" s="151"/>
      <c r="U406" s="151"/>
      <c r="V406" s="151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 s="151"/>
      <c r="AH406" s="151"/>
      <c r="AI406" s="151"/>
      <c r="AJ406" s="151"/>
      <c r="AK406" s="151"/>
      <c r="AL406" s="151"/>
      <c r="AM406" s="151"/>
      <c r="AN406" s="151"/>
      <c r="AO406" s="151"/>
      <c r="AP406" s="151"/>
      <c r="AQ406" s="151"/>
      <c r="AR406" s="151"/>
      <c r="AS406" s="151"/>
      <c r="AT406" s="151"/>
      <c r="AU406" s="151"/>
      <c r="AV406" s="151"/>
      <c r="AW406" s="151"/>
      <c r="AX406" s="191"/>
      <c r="AY406" s="191"/>
      <c r="AZ406" s="191"/>
      <c r="BA406" s="191"/>
      <c r="BB406" s="191"/>
      <c r="BC406" s="191"/>
      <c r="BD406" s="191"/>
      <c r="BE406" s="191"/>
      <c r="BF406" s="191"/>
      <c r="BG406" s="191"/>
      <c r="BH406" s="191"/>
      <c r="BI406" s="191"/>
      <c r="BJ406" s="191"/>
      <c r="BK406" s="191"/>
      <c r="BL406" s="191"/>
      <c r="BM406" s="191"/>
      <c r="BN406" s="191"/>
      <c r="BO406" s="191"/>
      <c r="BP406" s="191"/>
      <c r="BQ406" s="191"/>
      <c r="BR406" s="191"/>
      <c r="BS406" s="191"/>
      <c r="BT406" s="191"/>
      <c r="BU406" s="191"/>
      <c r="BV406" s="191"/>
      <c r="BW406" s="191"/>
      <c r="BX406" s="191"/>
      <c r="BY406" s="191"/>
      <c r="BZ406" s="191"/>
      <c r="CA406" s="191"/>
      <c r="CB406" s="191"/>
      <c r="CC406" s="191"/>
      <c r="CD406" s="191"/>
      <c r="CE406" s="191"/>
      <c r="CF406" s="191"/>
      <c r="CG406" s="191"/>
      <c r="CH406" s="191"/>
      <c r="CI406" s="191"/>
      <c r="CJ406" s="191"/>
      <c r="CK406" s="191"/>
      <c r="CL406" s="191"/>
      <c r="CM406" s="191"/>
      <c r="CN406" s="191"/>
      <c r="CO406" s="191"/>
      <c r="CP406" s="191"/>
      <c r="CQ406" s="191"/>
      <c r="CR406" s="191"/>
      <c r="CS406" s="191"/>
      <c r="CT406" s="191"/>
      <c r="CU406" s="191"/>
      <c r="CV406" s="191"/>
      <c r="CW406" s="191"/>
      <c r="CX406" s="191"/>
      <c r="CY406" s="191"/>
      <c r="CZ406" s="191"/>
      <c r="DA406" s="191"/>
      <c r="DB406" s="191"/>
      <c r="DC406" s="191"/>
      <c r="DD406" s="191"/>
      <c r="DE406" s="191"/>
      <c r="DF406" s="191"/>
      <c r="DG406" s="191"/>
      <c r="DH406" s="191"/>
      <c r="DI406" s="191"/>
      <c r="DJ406" s="191"/>
      <c r="DK406" s="191"/>
      <c r="DL406" s="191"/>
      <c r="DM406" s="191"/>
      <c r="DN406" s="191"/>
      <c r="DO406" s="191"/>
      <c r="DP406" s="191"/>
      <c r="DQ406" s="191"/>
      <c r="DR406" s="191"/>
      <c r="DS406" s="191"/>
      <c r="DT406" s="191"/>
      <c r="DU406" s="191"/>
      <c r="DV406" s="191"/>
      <c r="DW406" s="191"/>
      <c r="DX406" s="191"/>
      <c r="DY406" s="191"/>
      <c r="DZ406" s="191"/>
      <c r="EA406" s="191"/>
      <c r="EB406" s="191"/>
      <c r="EC406" s="191"/>
      <c r="ED406" s="191"/>
      <c r="EE406" s="191"/>
      <c r="EF406" s="191"/>
      <c r="EG406" s="191"/>
      <c r="EH406" s="191"/>
      <c r="EI406" s="191"/>
      <c r="EJ406" s="191"/>
      <c r="EK406" s="191"/>
      <c r="EL406" s="191"/>
      <c r="EM406" s="191"/>
      <c r="EN406" s="191"/>
      <c r="EO406" s="191"/>
      <c r="EP406" s="191"/>
      <c r="EQ406" s="191"/>
      <c r="ER406" s="191"/>
      <c r="ES406" s="191"/>
      <c r="ET406" s="191"/>
      <c r="EU406" s="191"/>
      <c r="EV406" s="191"/>
      <c r="EW406" s="191"/>
      <c r="EX406" s="191"/>
      <c r="EY406" s="191"/>
      <c r="EZ406" s="191"/>
      <c r="FA406" s="191"/>
      <c r="FB406" s="191"/>
      <c r="FC406" s="191"/>
      <c r="FD406" s="191"/>
      <c r="FE406" s="191"/>
      <c r="FF406" s="191"/>
      <c r="FG406" s="191"/>
      <c r="FH406" s="191"/>
      <c r="FI406" s="191"/>
      <c r="FJ406" s="191"/>
      <c r="FK406" s="191"/>
      <c r="FL406" s="191"/>
      <c r="FM406" s="191"/>
      <c r="FN406" s="191"/>
      <c r="FO406" s="191"/>
      <c r="FP406" s="191"/>
      <c r="FQ406" s="191"/>
      <c r="FR406" s="191"/>
      <c r="FS406" s="191"/>
      <c r="FT406" s="191"/>
      <c r="FU406" s="191"/>
      <c r="FV406" s="191"/>
      <c r="FW406" s="191"/>
      <c r="FX406" s="191"/>
      <c r="FY406" s="191"/>
      <c r="FZ406" s="191"/>
      <c r="GA406" s="191"/>
      <c r="GB406" s="191"/>
      <c r="GC406" s="191"/>
      <c r="GD406" s="191"/>
      <c r="GE406" s="191"/>
      <c r="GF406" s="191"/>
      <c r="GG406" s="191"/>
      <c r="GH406" s="191"/>
      <c r="GI406" s="191"/>
      <c r="GJ406" s="191"/>
      <c r="GK406" s="191"/>
      <c r="GL406" s="191"/>
      <c r="GM406" s="191"/>
      <c r="GN406" s="191"/>
      <c r="GO406" s="191"/>
      <c r="GP406" s="191"/>
      <c r="GQ406" s="191"/>
      <c r="GR406" s="191"/>
      <c r="GS406" s="191"/>
      <c r="GT406" s="191"/>
      <c r="GU406" s="191"/>
    </row>
    <row r="407" spans="1:203" x14ac:dyDescent="0.25">
      <c r="A407" s="110" t="s">
        <v>754</v>
      </c>
      <c r="B407" s="8" t="s">
        <v>755</v>
      </c>
      <c r="C407" s="70" t="s">
        <v>577</v>
      </c>
      <c r="D407" s="61">
        <f t="shared" si="2802"/>
        <v>0</v>
      </c>
      <c r="E407" s="61">
        <f t="shared" ref="E407" si="2869">R407+AC407+AN407+AY407+BJ407+BU407+CF407+CQ407+DB407+DM407+DX407+EI407+ET407+FE407+FP407+GA407+GL407</f>
        <v>0</v>
      </c>
      <c r="F407" s="61">
        <f t="shared" ref="F407" si="2870">S407+AD407+AO407+AZ407+BK407+BV407+CG407+CR407+DC407+DN407+DY407+EJ407+EU407+FF407+FQ407+GB407+GM407</f>
        <v>0</v>
      </c>
      <c r="G407" s="61">
        <f t="shared" ref="G407" si="2871">T407+AE407+AP407+BA407+BL407+BW407+CH407+CS407+DD407+DO407+DZ407+EK407+EV407+FG407+FR407+GC407+GN407</f>
        <v>0</v>
      </c>
      <c r="H407" s="61">
        <f t="shared" ref="H407" si="2872">U407+AF407+AQ407+BB407+BM407+BX407+CI407+CT407+DE407+DP407+EA407+EL407+EW407+FH407+FS407+GD407+GO407</f>
        <v>0</v>
      </c>
      <c r="I407" s="61">
        <f t="shared" ref="I407" si="2873">V407+AG407+AR407+BC407+BN407+BY407+CJ407+CU407+DF407+DQ407+EB407+EM407+EX407+FI407+FT407+GE407+GP407</f>
        <v>0</v>
      </c>
      <c r="J407" s="61">
        <f t="shared" ref="J407" si="2874">W407+AH407+AS407+BD407+BO407+BZ407+CK407+CV407+DG407+DR407+EC407+EN407+EY407+FJ407+FU407+GF407+GQ407</f>
        <v>0</v>
      </c>
      <c r="K407" s="61">
        <f t="shared" ref="K407" si="2875">X407+AI407+AT407+BE407+BP407+CA407+CL407+CW407+DH407+DS407+ED407+EO407+EZ407+FK407+FV407+GG407+GR407</f>
        <v>0</v>
      </c>
      <c r="L407" s="61">
        <f t="shared" ref="L407" si="2876">Y407+AJ407+AU407+BF407+BQ407+CB407+CM407+CX407+DI407+DT407+EE407+EP407+FA407+FL407+FW407+GH407+GS407</f>
        <v>0</v>
      </c>
      <c r="M407" s="61">
        <f t="shared" ref="M407" si="2877">Z407+AK407+AV407+BG407+BR407+CC407+CN407+CY407+DJ407+DU407+EF407+EQ407+FB407+FM407+FX407+GI407+GT407</f>
        <v>0</v>
      </c>
      <c r="N407" s="61">
        <f t="shared" ref="N407" si="2878">AA407+AL407+AW407+BH407+BS407+CD407+CO407+CZ407+DK407+DV407+EG407+ER407+FC407+FN407+FY407+GJ407+GU407</f>
        <v>0</v>
      </c>
      <c r="O407" s="69">
        <v>24</v>
      </c>
      <c r="P407" s="129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  <c r="AI407" s="151"/>
      <c r="AJ407" s="151"/>
      <c r="AK407" s="151"/>
      <c r="AL407" s="151"/>
      <c r="AM407" s="151"/>
      <c r="AN407" s="151"/>
      <c r="AO407" s="151"/>
      <c r="AP407" s="151"/>
      <c r="AQ407" s="151"/>
      <c r="AR407" s="151"/>
      <c r="AS407" s="151"/>
      <c r="AT407" s="151"/>
      <c r="AU407" s="151"/>
      <c r="AV407" s="151"/>
      <c r="AW407" s="151"/>
      <c r="AX407" s="191"/>
      <c r="AY407" s="191"/>
      <c r="AZ407" s="191"/>
      <c r="BA407" s="191"/>
      <c r="BB407" s="191"/>
      <c r="BC407" s="191"/>
      <c r="BD407" s="191"/>
      <c r="BE407" s="191"/>
      <c r="BF407" s="191"/>
      <c r="BG407" s="191"/>
      <c r="BH407" s="191"/>
      <c r="BI407" s="191"/>
      <c r="BJ407" s="191"/>
      <c r="BK407" s="191"/>
      <c r="BL407" s="191"/>
      <c r="BM407" s="191"/>
      <c r="BN407" s="191"/>
      <c r="BO407" s="191"/>
      <c r="BP407" s="191"/>
      <c r="BQ407" s="191"/>
      <c r="BR407" s="191"/>
      <c r="BS407" s="191"/>
      <c r="BT407" s="191"/>
      <c r="BU407" s="191"/>
      <c r="BV407" s="191"/>
      <c r="BW407" s="191"/>
      <c r="BX407" s="191"/>
      <c r="BY407" s="191"/>
      <c r="BZ407" s="191"/>
      <c r="CA407" s="191"/>
      <c r="CB407" s="191"/>
      <c r="CC407" s="191"/>
      <c r="CD407" s="191"/>
      <c r="CE407" s="191"/>
      <c r="CF407" s="191"/>
      <c r="CG407" s="191"/>
      <c r="CH407" s="191"/>
      <c r="CI407" s="191"/>
      <c r="CJ407" s="191"/>
      <c r="CK407" s="191"/>
      <c r="CL407" s="191"/>
      <c r="CM407" s="191"/>
      <c r="CN407" s="191"/>
      <c r="CO407" s="191"/>
      <c r="CP407" s="191"/>
      <c r="CQ407" s="191"/>
      <c r="CR407" s="191"/>
      <c r="CS407" s="191"/>
      <c r="CT407" s="191"/>
      <c r="CU407" s="191"/>
      <c r="CV407" s="191"/>
      <c r="CW407" s="191"/>
      <c r="CX407" s="191"/>
      <c r="CY407" s="191"/>
      <c r="CZ407" s="191"/>
      <c r="DA407" s="191"/>
      <c r="DB407" s="191"/>
      <c r="DC407" s="191"/>
      <c r="DD407" s="191"/>
      <c r="DE407" s="191"/>
      <c r="DF407" s="191"/>
      <c r="DG407" s="191"/>
      <c r="DH407" s="191"/>
      <c r="DI407" s="191"/>
      <c r="DJ407" s="191"/>
      <c r="DK407" s="191"/>
      <c r="DL407" s="191"/>
      <c r="DM407" s="191"/>
      <c r="DN407" s="191"/>
      <c r="DO407" s="191"/>
      <c r="DP407" s="191"/>
      <c r="DQ407" s="191"/>
      <c r="DR407" s="191"/>
      <c r="DS407" s="191"/>
      <c r="DT407" s="191"/>
      <c r="DU407" s="191"/>
      <c r="DV407" s="191"/>
      <c r="DW407" s="191"/>
      <c r="DX407" s="191"/>
      <c r="DY407" s="191"/>
      <c r="DZ407" s="191"/>
      <c r="EA407" s="191"/>
      <c r="EB407" s="191"/>
      <c r="EC407" s="191"/>
      <c r="ED407" s="191"/>
      <c r="EE407" s="191"/>
      <c r="EF407" s="191"/>
      <c r="EG407" s="191"/>
      <c r="EH407" s="191"/>
      <c r="EI407" s="191"/>
      <c r="EJ407" s="191"/>
      <c r="EK407" s="191"/>
      <c r="EL407" s="191"/>
      <c r="EM407" s="191"/>
      <c r="EN407" s="191"/>
      <c r="EO407" s="191"/>
      <c r="EP407" s="191"/>
      <c r="EQ407" s="191"/>
      <c r="ER407" s="191"/>
      <c r="ES407" s="191"/>
      <c r="ET407" s="191"/>
      <c r="EU407" s="191"/>
      <c r="EV407" s="191"/>
      <c r="EW407" s="191"/>
      <c r="EX407" s="191"/>
      <c r="EY407" s="191"/>
      <c r="EZ407" s="191"/>
      <c r="FA407" s="191"/>
      <c r="FB407" s="191"/>
      <c r="FC407" s="191"/>
      <c r="FD407" s="191"/>
      <c r="FE407" s="191"/>
      <c r="FF407" s="191"/>
      <c r="FG407" s="191"/>
      <c r="FH407" s="191"/>
      <c r="FI407" s="191"/>
      <c r="FJ407" s="191"/>
      <c r="FK407" s="191"/>
      <c r="FL407" s="191"/>
      <c r="FM407" s="191"/>
      <c r="FN407" s="191"/>
      <c r="FO407" s="191"/>
      <c r="FP407" s="191"/>
      <c r="FQ407" s="191"/>
      <c r="FR407" s="191"/>
      <c r="FS407" s="191"/>
      <c r="FT407" s="191"/>
      <c r="FU407" s="191"/>
      <c r="FV407" s="191"/>
      <c r="FW407" s="191"/>
      <c r="FX407" s="191"/>
      <c r="FY407" s="191"/>
      <c r="FZ407" s="191"/>
      <c r="GA407" s="191"/>
      <c r="GB407" s="191"/>
      <c r="GC407" s="191"/>
      <c r="GD407" s="191"/>
      <c r="GE407" s="191"/>
      <c r="GF407" s="191"/>
      <c r="GG407" s="191"/>
      <c r="GH407" s="191"/>
      <c r="GI407" s="191"/>
      <c r="GJ407" s="191"/>
      <c r="GK407" s="191"/>
      <c r="GL407" s="191"/>
      <c r="GM407" s="191"/>
      <c r="GN407" s="191"/>
      <c r="GO407" s="191"/>
      <c r="GP407" s="191"/>
      <c r="GQ407" s="191"/>
      <c r="GR407" s="191"/>
      <c r="GS407" s="191"/>
      <c r="GT407" s="191"/>
      <c r="GU407" s="191"/>
    </row>
    <row r="408" spans="1:203" x14ac:dyDescent="0.25">
      <c r="A408" s="82" t="s">
        <v>613</v>
      </c>
      <c r="B408" s="82" t="s">
        <v>614</v>
      </c>
      <c r="C408" s="83" t="s">
        <v>577</v>
      </c>
      <c r="D408" s="61">
        <f t="shared" si="2802"/>
        <v>0</v>
      </c>
      <c r="E408" s="61">
        <f t="shared" ref="E408" si="2879">R408+AC408+AN408+AY408+BJ408+BU408+CF408+CQ408+DB408+DM408+DX408+EI408+ET408+FE408+FP408+GA408+GL408</f>
        <v>0</v>
      </c>
      <c r="F408" s="61">
        <f t="shared" ref="F408" si="2880">S408+AD408+AO408+AZ408+BK408+BV408+CG408+CR408+DC408+DN408+DY408+EJ408+EU408+FF408+FQ408+GB408+GM408</f>
        <v>0</v>
      </c>
      <c r="G408" s="61">
        <f t="shared" ref="G408" si="2881">T408+AE408+AP408+BA408+BL408+BW408+CH408+CS408+DD408+DO408+DZ408+EK408+EV408+FG408+FR408+GC408+GN408</f>
        <v>0</v>
      </c>
      <c r="H408" s="61">
        <f t="shared" ref="H408" si="2882">U408+AF408+AQ408+BB408+BM408+BX408+CI408+CT408+DE408+DP408+EA408+EL408+EW408+FH408+FS408+GD408+GO408</f>
        <v>0</v>
      </c>
      <c r="I408" s="61">
        <f t="shared" ref="I408" si="2883">V408+AG408+AR408+BC408+BN408+BY408+CJ408+CU408+DF408+DQ408+EB408+EM408+EX408+FI408+FT408+GE408+GP408</f>
        <v>0</v>
      </c>
      <c r="J408" s="61">
        <f t="shared" ref="J408" si="2884">W408+AH408+AS408+BD408+BO408+BZ408+CK408+CV408+DG408+DR408+EC408+EN408+EY408+FJ408+FU408+GF408+GQ408</f>
        <v>0</v>
      </c>
      <c r="K408" s="61">
        <f t="shared" ref="K408" si="2885">X408+AI408+AT408+BE408+BP408+CA408+CL408+CW408+DH408+DS408+ED408+EO408+EZ408+FK408+FV408+GG408+GR408</f>
        <v>0</v>
      </c>
      <c r="L408" s="61">
        <f t="shared" ref="L408" si="2886">Y408+AJ408+AU408+BF408+BQ408+CB408+CM408+CX408+DI408+DT408+EE408+EP408+FA408+FL408+FW408+GH408+GS408</f>
        <v>0</v>
      </c>
      <c r="M408" s="61">
        <f t="shared" ref="M408" si="2887">Z408+AK408+AV408+BG408+BR408+CC408+CN408+CY408+DJ408+DU408+EF408+EQ408+FB408+FM408+FX408+GI408+GT408</f>
        <v>0</v>
      </c>
      <c r="N408" s="61">
        <f t="shared" ref="N408" si="2888">AA408+AL408+AW408+BH408+BS408+CD408+CO408+CZ408+DK408+DV408+EG408+ER408+FC408+FN408+FY408+GJ408+GU408</f>
        <v>0</v>
      </c>
      <c r="O408" s="69"/>
      <c r="P408" s="129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  <c r="AI408" s="151"/>
      <c r="AJ408" s="151"/>
      <c r="AK408" s="151"/>
      <c r="AL408" s="151"/>
      <c r="AM408" s="151"/>
      <c r="AN408" s="151"/>
      <c r="AO408" s="151"/>
      <c r="AP408" s="151"/>
      <c r="AQ408" s="151"/>
      <c r="AR408" s="151"/>
      <c r="AS408" s="151"/>
      <c r="AT408" s="151"/>
      <c r="AU408" s="151"/>
      <c r="AV408" s="151"/>
      <c r="AW408" s="151"/>
      <c r="AX408" s="191"/>
      <c r="AY408" s="191"/>
      <c r="AZ408" s="191"/>
      <c r="BA408" s="191"/>
      <c r="BB408" s="191"/>
      <c r="BC408" s="191"/>
      <c r="BD408" s="191"/>
      <c r="BE408" s="191"/>
      <c r="BF408" s="191"/>
      <c r="BG408" s="191"/>
      <c r="BH408" s="191"/>
      <c r="BI408" s="191"/>
      <c r="BJ408" s="191"/>
      <c r="BK408" s="191"/>
      <c r="BL408" s="191"/>
      <c r="BM408" s="191"/>
      <c r="BN408" s="191"/>
      <c r="BO408" s="191"/>
      <c r="BP408" s="191"/>
      <c r="BQ408" s="191"/>
      <c r="BR408" s="191"/>
      <c r="BS408" s="191"/>
      <c r="BT408" s="191"/>
      <c r="BU408" s="191"/>
      <c r="BV408" s="191"/>
      <c r="BW408" s="191"/>
      <c r="BX408" s="191"/>
      <c r="BY408" s="191"/>
      <c r="BZ408" s="191"/>
      <c r="CA408" s="191"/>
      <c r="CB408" s="191"/>
      <c r="CC408" s="191"/>
      <c r="CD408" s="191"/>
      <c r="CE408" s="191"/>
      <c r="CF408" s="191"/>
      <c r="CG408" s="191"/>
      <c r="CH408" s="191"/>
      <c r="CI408" s="191"/>
      <c r="CJ408" s="191"/>
      <c r="CK408" s="191"/>
      <c r="CL408" s="191"/>
      <c r="CM408" s="191"/>
      <c r="CN408" s="191"/>
      <c r="CO408" s="191"/>
      <c r="CP408" s="191"/>
      <c r="CQ408" s="191"/>
      <c r="CR408" s="191"/>
      <c r="CS408" s="191"/>
      <c r="CT408" s="191"/>
      <c r="CU408" s="191"/>
      <c r="CV408" s="191"/>
      <c r="CW408" s="191"/>
      <c r="CX408" s="191"/>
      <c r="CY408" s="191"/>
      <c r="CZ408" s="191"/>
      <c r="DA408" s="191"/>
      <c r="DB408" s="191"/>
      <c r="DC408" s="191"/>
      <c r="DD408" s="191"/>
      <c r="DE408" s="191"/>
      <c r="DF408" s="191"/>
      <c r="DG408" s="191"/>
      <c r="DH408" s="191"/>
      <c r="DI408" s="191"/>
      <c r="DJ408" s="191"/>
      <c r="DK408" s="191"/>
      <c r="DL408" s="191"/>
      <c r="DM408" s="191"/>
      <c r="DN408" s="191"/>
      <c r="DO408" s="191"/>
      <c r="DP408" s="191"/>
      <c r="DQ408" s="191"/>
      <c r="DR408" s="191"/>
      <c r="DS408" s="191"/>
      <c r="DT408" s="191"/>
      <c r="DU408" s="191"/>
      <c r="DV408" s="191"/>
      <c r="DW408" s="191"/>
      <c r="DX408" s="191"/>
      <c r="DY408" s="191"/>
      <c r="DZ408" s="191"/>
      <c r="EA408" s="191"/>
      <c r="EB408" s="191"/>
      <c r="EC408" s="191"/>
      <c r="ED408" s="191"/>
      <c r="EE408" s="191"/>
      <c r="EF408" s="191"/>
      <c r="EG408" s="191"/>
      <c r="EH408" s="191"/>
      <c r="EI408" s="191"/>
      <c r="EJ408" s="191"/>
      <c r="EK408" s="191"/>
      <c r="EL408" s="191"/>
      <c r="EM408" s="191"/>
      <c r="EN408" s="191"/>
      <c r="EO408" s="191"/>
      <c r="EP408" s="191"/>
      <c r="EQ408" s="191"/>
      <c r="ER408" s="191"/>
      <c r="ES408" s="191"/>
      <c r="ET408" s="191"/>
      <c r="EU408" s="191"/>
      <c r="EV408" s="191"/>
      <c r="EW408" s="191"/>
      <c r="EX408" s="191"/>
      <c r="EY408" s="191"/>
      <c r="EZ408" s="191"/>
      <c r="FA408" s="191"/>
      <c r="FB408" s="191"/>
      <c r="FC408" s="191"/>
      <c r="FD408" s="191"/>
      <c r="FE408" s="191"/>
      <c r="FF408" s="191"/>
      <c r="FG408" s="191"/>
      <c r="FH408" s="191"/>
      <c r="FI408" s="191"/>
      <c r="FJ408" s="191"/>
      <c r="FK408" s="191"/>
      <c r="FL408" s="191"/>
      <c r="FM408" s="191"/>
      <c r="FN408" s="191"/>
      <c r="FO408" s="191"/>
      <c r="FP408" s="191"/>
      <c r="FQ408" s="191"/>
      <c r="FR408" s="191"/>
      <c r="FS408" s="191"/>
      <c r="FT408" s="191"/>
      <c r="FU408" s="191"/>
      <c r="FV408" s="191"/>
      <c r="FW408" s="191"/>
      <c r="FX408" s="191"/>
      <c r="FY408" s="191"/>
      <c r="FZ408" s="191"/>
      <c r="GA408" s="191"/>
      <c r="GB408" s="191"/>
      <c r="GC408" s="191"/>
      <c r="GD408" s="191"/>
      <c r="GE408" s="191"/>
      <c r="GF408" s="191"/>
      <c r="GG408" s="191"/>
      <c r="GH408" s="191"/>
      <c r="GI408" s="191"/>
      <c r="GJ408" s="191"/>
      <c r="GK408" s="191"/>
      <c r="GL408" s="191"/>
      <c r="GM408" s="191"/>
      <c r="GN408" s="191"/>
      <c r="GO408" s="191"/>
      <c r="GP408" s="191"/>
      <c r="GQ408" s="191"/>
      <c r="GR408" s="191"/>
      <c r="GS408" s="191"/>
      <c r="GT408" s="191"/>
      <c r="GU408" s="191"/>
    </row>
    <row r="409" spans="1:203" s="33" customFormat="1" ht="15" customHeight="1" x14ac:dyDescent="0.25">
      <c r="A409" s="219" t="s">
        <v>6</v>
      </c>
      <c r="B409" s="226"/>
      <c r="C409" s="86"/>
      <c r="D409" s="77">
        <f t="shared" ref="D409:O409" si="2889">D410</f>
        <v>0</v>
      </c>
      <c r="E409" s="77">
        <f t="shared" si="2889"/>
        <v>0</v>
      </c>
      <c r="F409" s="77">
        <f t="shared" si="2889"/>
        <v>0</v>
      </c>
      <c r="G409" s="77">
        <f t="shared" si="2889"/>
        <v>0</v>
      </c>
      <c r="H409" s="77">
        <f t="shared" si="2889"/>
        <v>0</v>
      </c>
      <c r="I409" s="77">
        <f t="shared" si="2889"/>
        <v>0</v>
      </c>
      <c r="J409" s="77">
        <f t="shared" si="2889"/>
        <v>0</v>
      </c>
      <c r="K409" s="77">
        <f t="shared" si="2889"/>
        <v>0</v>
      </c>
      <c r="L409" s="77">
        <f t="shared" si="2889"/>
        <v>0</v>
      </c>
      <c r="M409" s="77">
        <f t="shared" si="2889"/>
        <v>0</v>
      </c>
      <c r="N409" s="77">
        <f t="shared" si="2889"/>
        <v>0</v>
      </c>
      <c r="O409" s="77">
        <f t="shared" si="2889"/>
        <v>0</v>
      </c>
      <c r="P409" s="130">
        <v>1</v>
      </c>
      <c r="Q409" s="149"/>
      <c r="R409" s="149"/>
      <c r="S409" s="149"/>
      <c r="T409" s="149"/>
      <c r="U409" s="149"/>
      <c r="V409" s="149"/>
      <c r="W409" s="149"/>
      <c r="X409" s="149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149"/>
      <c r="AL409" s="149"/>
      <c r="AM409" s="149"/>
      <c r="AN409" s="149"/>
      <c r="AO409" s="149"/>
      <c r="AP409" s="149"/>
      <c r="AQ409" s="149"/>
      <c r="AR409" s="149"/>
      <c r="AS409" s="149"/>
      <c r="AT409" s="149"/>
      <c r="AU409" s="149"/>
      <c r="AV409" s="149"/>
      <c r="AW409" s="149"/>
      <c r="AX409" s="149"/>
      <c r="AY409" s="149"/>
      <c r="AZ409" s="149"/>
      <c r="BA409" s="149"/>
      <c r="BB409" s="149"/>
      <c r="BC409" s="149"/>
      <c r="BD409" s="149"/>
      <c r="BE409" s="149"/>
      <c r="BF409" s="149"/>
      <c r="BG409" s="149"/>
      <c r="BH409" s="149"/>
      <c r="BI409" s="149"/>
      <c r="BJ409" s="149"/>
      <c r="BK409" s="149"/>
      <c r="BL409" s="149"/>
      <c r="BM409" s="149"/>
      <c r="BN409" s="149"/>
      <c r="BO409" s="149"/>
      <c r="BP409" s="149"/>
      <c r="BQ409" s="149"/>
      <c r="BR409" s="149"/>
      <c r="BS409" s="149"/>
      <c r="BT409" s="149"/>
      <c r="BU409" s="149"/>
      <c r="BV409" s="149"/>
      <c r="BW409" s="149"/>
      <c r="BX409" s="149"/>
      <c r="BY409" s="149"/>
      <c r="BZ409" s="149"/>
      <c r="CA409" s="149"/>
      <c r="CB409" s="149"/>
      <c r="CC409" s="149"/>
      <c r="CD409" s="149"/>
      <c r="CE409" s="149"/>
      <c r="CF409" s="149"/>
      <c r="CG409" s="149"/>
      <c r="CH409" s="149"/>
      <c r="CI409" s="149"/>
      <c r="CJ409" s="149"/>
      <c r="CK409" s="149"/>
      <c r="CL409" s="149"/>
      <c r="CM409" s="149"/>
      <c r="CN409" s="149"/>
      <c r="CO409" s="149"/>
      <c r="CP409" s="149"/>
      <c r="CQ409" s="149"/>
      <c r="CR409" s="149"/>
      <c r="CS409" s="149"/>
      <c r="CT409" s="149"/>
      <c r="CU409" s="149"/>
      <c r="CV409" s="149"/>
      <c r="CW409" s="149"/>
      <c r="CX409" s="149"/>
      <c r="CY409" s="149"/>
      <c r="CZ409" s="149"/>
      <c r="DA409" s="149"/>
      <c r="DB409" s="149"/>
      <c r="DC409" s="149"/>
      <c r="DD409" s="149"/>
      <c r="DE409" s="149"/>
      <c r="DF409" s="149"/>
      <c r="DG409" s="149"/>
      <c r="DH409" s="149"/>
      <c r="DI409" s="149"/>
      <c r="DJ409" s="149"/>
      <c r="DK409" s="149"/>
      <c r="DL409" s="149"/>
      <c r="DM409" s="149"/>
      <c r="DN409" s="149"/>
      <c r="DO409" s="149"/>
      <c r="DP409" s="149"/>
      <c r="DQ409" s="149"/>
      <c r="DR409" s="149"/>
      <c r="DS409" s="149"/>
      <c r="DT409" s="149"/>
      <c r="DU409" s="149"/>
      <c r="DV409" s="149"/>
      <c r="DW409" s="149"/>
      <c r="DX409" s="149"/>
      <c r="DY409" s="149"/>
      <c r="DZ409" s="149"/>
      <c r="EA409" s="149"/>
      <c r="EB409" s="149"/>
      <c r="EC409" s="149"/>
      <c r="ED409" s="149"/>
      <c r="EE409" s="149"/>
      <c r="EF409" s="149"/>
      <c r="EG409" s="149"/>
      <c r="EH409" s="149"/>
      <c r="EI409" s="149"/>
      <c r="EJ409" s="149"/>
      <c r="EK409" s="149"/>
      <c r="EL409" s="149"/>
      <c r="EM409" s="149"/>
      <c r="EN409" s="149"/>
      <c r="EO409" s="149"/>
      <c r="EP409" s="149"/>
      <c r="EQ409" s="149"/>
      <c r="ER409" s="149"/>
      <c r="ES409" s="149"/>
      <c r="ET409" s="149"/>
      <c r="EU409" s="149"/>
      <c r="EV409" s="149"/>
      <c r="EW409" s="149"/>
      <c r="EX409" s="149"/>
      <c r="EY409" s="149"/>
      <c r="EZ409" s="149"/>
      <c r="FA409" s="149"/>
      <c r="FB409" s="149"/>
      <c r="FC409" s="149"/>
      <c r="FD409" s="149"/>
      <c r="FE409" s="149"/>
      <c r="FF409" s="149"/>
      <c r="FG409" s="149"/>
      <c r="FH409" s="149"/>
      <c r="FI409" s="149"/>
      <c r="FJ409" s="149"/>
      <c r="FK409" s="149"/>
      <c r="FL409" s="149"/>
      <c r="FM409" s="149"/>
      <c r="FN409" s="149"/>
      <c r="FO409" s="149"/>
      <c r="FP409" s="149"/>
      <c r="FQ409" s="149"/>
      <c r="FR409" s="149"/>
      <c r="FS409" s="149"/>
      <c r="FT409" s="149"/>
      <c r="FU409" s="149"/>
      <c r="FV409" s="149"/>
      <c r="FW409" s="149"/>
      <c r="FX409" s="149"/>
      <c r="FY409" s="149"/>
      <c r="FZ409" s="149"/>
      <c r="GA409" s="149"/>
      <c r="GB409" s="149"/>
      <c r="GC409" s="149"/>
      <c r="GD409" s="149"/>
      <c r="GE409" s="149"/>
      <c r="GF409" s="149"/>
      <c r="GG409" s="149"/>
      <c r="GH409" s="149"/>
      <c r="GI409" s="149"/>
      <c r="GJ409" s="149"/>
      <c r="GK409" s="149"/>
      <c r="GL409" s="149"/>
      <c r="GM409" s="149"/>
      <c r="GN409" s="149"/>
      <c r="GO409" s="149"/>
      <c r="GP409" s="149"/>
      <c r="GQ409" s="149"/>
      <c r="GR409" s="149"/>
      <c r="GS409" s="149"/>
      <c r="GT409" s="149"/>
      <c r="GU409" s="149"/>
    </row>
    <row r="410" spans="1:203" ht="15.75" customHeight="1" x14ac:dyDescent="0.25">
      <c r="A410" s="58" t="s">
        <v>7</v>
      </c>
      <c r="B410" s="63" t="s">
        <v>6</v>
      </c>
      <c r="C410" s="70"/>
      <c r="D410" s="59">
        <f t="shared" ref="D410:M410" si="2890">D411</f>
        <v>0</v>
      </c>
      <c r="E410" s="59">
        <f t="shared" si="2890"/>
        <v>0</v>
      </c>
      <c r="F410" s="59">
        <f t="shared" si="2890"/>
        <v>0</v>
      </c>
      <c r="G410" s="59">
        <f t="shared" si="2890"/>
        <v>0</v>
      </c>
      <c r="H410" s="59">
        <f t="shared" si="2890"/>
        <v>0</v>
      </c>
      <c r="I410" s="59">
        <f t="shared" si="2890"/>
        <v>0</v>
      </c>
      <c r="J410" s="59">
        <f t="shared" si="2890"/>
        <v>0</v>
      </c>
      <c r="K410" s="59">
        <f t="shared" si="2890"/>
        <v>0</v>
      </c>
      <c r="L410" s="59">
        <f t="shared" si="2890"/>
        <v>0</v>
      </c>
      <c r="M410" s="59">
        <f t="shared" si="2890"/>
        <v>0</v>
      </c>
      <c r="N410" s="59">
        <f>N411</f>
        <v>0</v>
      </c>
      <c r="O410" s="59">
        <f>O411</f>
        <v>0</v>
      </c>
      <c r="P410" s="128"/>
      <c r="Q410" s="149"/>
      <c r="R410" s="149"/>
      <c r="S410" s="149"/>
      <c r="T410" s="149"/>
      <c r="U410" s="149"/>
      <c r="V410" s="149"/>
      <c r="W410" s="149"/>
      <c r="X410" s="149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149"/>
      <c r="AL410" s="149"/>
      <c r="AM410" s="149"/>
      <c r="AN410" s="149"/>
      <c r="AO410" s="149"/>
      <c r="AP410" s="149"/>
      <c r="AQ410" s="149"/>
      <c r="AR410" s="149"/>
      <c r="AS410" s="149"/>
      <c r="AT410" s="149"/>
      <c r="AU410" s="149"/>
      <c r="AV410" s="149"/>
      <c r="AW410" s="149"/>
      <c r="AX410" s="149"/>
      <c r="AY410" s="149"/>
      <c r="AZ410" s="149"/>
      <c r="BA410" s="149"/>
      <c r="BB410" s="149"/>
      <c r="BC410" s="149"/>
      <c r="BD410" s="149"/>
      <c r="BE410" s="149"/>
      <c r="BF410" s="149"/>
      <c r="BG410" s="149"/>
      <c r="BH410" s="149"/>
      <c r="BI410" s="149"/>
      <c r="BJ410" s="149"/>
      <c r="BK410" s="149"/>
      <c r="BL410" s="149"/>
      <c r="BM410" s="149"/>
      <c r="BN410" s="149"/>
      <c r="BO410" s="149"/>
      <c r="BP410" s="149"/>
      <c r="BQ410" s="149"/>
      <c r="BR410" s="149"/>
      <c r="BS410" s="149"/>
      <c r="BT410" s="149"/>
      <c r="BU410" s="149"/>
      <c r="BV410" s="149"/>
      <c r="BW410" s="149"/>
      <c r="BX410" s="149"/>
      <c r="BY410" s="149"/>
      <c r="BZ410" s="149"/>
      <c r="CA410" s="149"/>
      <c r="CB410" s="149"/>
      <c r="CC410" s="149"/>
      <c r="CD410" s="149"/>
      <c r="CE410" s="149"/>
      <c r="CF410" s="149"/>
      <c r="CG410" s="149"/>
      <c r="CH410" s="149"/>
      <c r="CI410" s="149"/>
      <c r="CJ410" s="149"/>
      <c r="CK410" s="149"/>
      <c r="CL410" s="149"/>
      <c r="CM410" s="149"/>
      <c r="CN410" s="149"/>
      <c r="CO410" s="149"/>
      <c r="CP410" s="149"/>
      <c r="CQ410" s="149"/>
      <c r="CR410" s="149"/>
      <c r="CS410" s="149"/>
      <c r="CT410" s="149"/>
      <c r="CU410" s="149"/>
      <c r="CV410" s="149"/>
      <c r="CW410" s="149"/>
      <c r="CX410" s="149"/>
      <c r="CY410" s="149"/>
      <c r="CZ410" s="149"/>
      <c r="DA410" s="149"/>
      <c r="DB410" s="149"/>
      <c r="DC410" s="149"/>
      <c r="DD410" s="149"/>
      <c r="DE410" s="149"/>
      <c r="DF410" s="149"/>
      <c r="DG410" s="149"/>
      <c r="DH410" s="149"/>
      <c r="DI410" s="149"/>
      <c r="DJ410" s="149"/>
      <c r="DK410" s="149"/>
      <c r="DL410" s="149"/>
      <c r="DM410" s="149"/>
      <c r="DN410" s="149"/>
      <c r="DO410" s="149"/>
      <c r="DP410" s="149"/>
      <c r="DQ410" s="149"/>
      <c r="DR410" s="149"/>
      <c r="DS410" s="149"/>
      <c r="DT410" s="149"/>
      <c r="DU410" s="149"/>
      <c r="DV410" s="149"/>
      <c r="DW410" s="149"/>
      <c r="DX410" s="149"/>
      <c r="DY410" s="149"/>
      <c r="DZ410" s="149"/>
      <c r="EA410" s="149"/>
      <c r="EB410" s="149"/>
      <c r="EC410" s="149"/>
      <c r="ED410" s="149"/>
      <c r="EE410" s="149"/>
      <c r="EF410" s="149"/>
      <c r="EG410" s="149"/>
      <c r="EH410" s="149"/>
      <c r="EI410" s="149"/>
      <c r="EJ410" s="149"/>
      <c r="EK410" s="149"/>
      <c r="EL410" s="149"/>
      <c r="EM410" s="149"/>
      <c r="EN410" s="149"/>
      <c r="EO410" s="149"/>
      <c r="EP410" s="149"/>
      <c r="EQ410" s="149"/>
      <c r="ER410" s="149"/>
      <c r="ES410" s="149"/>
      <c r="ET410" s="149"/>
      <c r="EU410" s="149"/>
      <c r="EV410" s="149"/>
      <c r="EW410" s="149"/>
      <c r="EX410" s="149"/>
      <c r="EY410" s="149"/>
      <c r="EZ410" s="149"/>
      <c r="FA410" s="149"/>
      <c r="FB410" s="149"/>
      <c r="FC410" s="149"/>
      <c r="FD410" s="149"/>
      <c r="FE410" s="149"/>
      <c r="FF410" s="149"/>
      <c r="FG410" s="149"/>
      <c r="FH410" s="149"/>
      <c r="FI410" s="149"/>
      <c r="FJ410" s="149"/>
      <c r="FK410" s="149"/>
      <c r="FL410" s="149"/>
      <c r="FM410" s="149"/>
      <c r="FN410" s="149"/>
      <c r="FO410" s="149"/>
      <c r="FP410" s="149"/>
      <c r="FQ410" s="149"/>
      <c r="FR410" s="149"/>
      <c r="FS410" s="149"/>
      <c r="FT410" s="149"/>
      <c r="FU410" s="149"/>
      <c r="FV410" s="149"/>
      <c r="FW410" s="149"/>
      <c r="FX410" s="149"/>
      <c r="FY410" s="149"/>
      <c r="FZ410" s="149"/>
      <c r="GA410" s="149"/>
      <c r="GB410" s="149"/>
      <c r="GC410" s="149"/>
      <c r="GD410" s="149"/>
      <c r="GE410" s="149"/>
      <c r="GF410" s="149"/>
      <c r="GG410" s="149"/>
      <c r="GH410" s="149"/>
      <c r="GI410" s="149"/>
      <c r="GJ410" s="149"/>
      <c r="GK410" s="149"/>
      <c r="GL410" s="149"/>
      <c r="GM410" s="149"/>
      <c r="GN410" s="149"/>
      <c r="GO410" s="149"/>
      <c r="GP410" s="149"/>
      <c r="GQ410" s="149"/>
      <c r="GR410" s="149"/>
      <c r="GS410" s="149"/>
      <c r="GT410" s="149"/>
      <c r="GU410" s="149"/>
    </row>
    <row r="411" spans="1:203" x14ac:dyDescent="0.25">
      <c r="A411" s="58" t="s">
        <v>463</v>
      </c>
      <c r="B411" s="63" t="s">
        <v>461</v>
      </c>
      <c r="C411" s="70" t="s">
        <v>462</v>
      </c>
      <c r="D411" s="61">
        <f t="shared" si="2802"/>
        <v>0</v>
      </c>
      <c r="E411" s="61">
        <f t="shared" ref="E411" si="2891">R411+AC411+AN411+AY411+BJ411+BU411+CF411+CQ411+DB411+DM411+DX411+EI411+ET411+FE411+FP411+GA411+GL411</f>
        <v>0</v>
      </c>
      <c r="F411" s="61">
        <f t="shared" ref="F411" si="2892">S411+AD411+AO411+AZ411+BK411+BV411+CG411+CR411+DC411+DN411+DY411+EJ411+EU411+FF411+FQ411+GB411+GM411</f>
        <v>0</v>
      </c>
      <c r="G411" s="61">
        <f t="shared" ref="G411" si="2893">T411+AE411+AP411+BA411+BL411+BW411+CH411+CS411+DD411+DO411+DZ411+EK411+EV411+FG411+FR411+GC411+GN411</f>
        <v>0</v>
      </c>
      <c r="H411" s="61">
        <f t="shared" ref="H411" si="2894">U411+AF411+AQ411+BB411+BM411+BX411+CI411+CT411+DE411+DP411+EA411+EL411+EW411+FH411+FS411+GD411+GO411</f>
        <v>0</v>
      </c>
      <c r="I411" s="61">
        <f t="shared" ref="I411" si="2895">V411+AG411+AR411+BC411+BN411+BY411+CJ411+CU411+DF411+DQ411+EB411+EM411+EX411+FI411+FT411+GE411+GP411</f>
        <v>0</v>
      </c>
      <c r="J411" s="61">
        <f t="shared" ref="J411" si="2896">W411+AH411+AS411+BD411+BO411+BZ411+CK411+CV411+DG411+DR411+EC411+EN411+EY411+FJ411+FU411+GF411+GQ411</f>
        <v>0</v>
      </c>
      <c r="K411" s="61">
        <f t="shared" ref="K411" si="2897">X411+AI411+AT411+BE411+BP411+CA411+CL411+CW411+DH411+DS411+ED411+EO411+EZ411+FK411+FV411+GG411+GR411</f>
        <v>0</v>
      </c>
      <c r="L411" s="61">
        <f t="shared" ref="L411" si="2898">Y411+AJ411+AU411+BF411+BQ411+CB411+CM411+CX411+DI411+DT411+EE411+EP411+FA411+FL411+FW411+GH411+GS411</f>
        <v>0</v>
      </c>
      <c r="M411" s="61">
        <f t="shared" ref="M411" si="2899">Z411+AK411+AV411+BG411+BR411+CC411+CN411+CY411+DJ411+DU411+EF411+EQ411+FB411+FM411+FX411+GI411+GT411</f>
        <v>0</v>
      </c>
      <c r="N411" s="61">
        <f t="shared" ref="N411" si="2900">AA411+AL411+AW411+BH411+BS411+CD411+CO411+CZ411+DK411+DV411+EG411+ER411+FC411+FN411+FY411+GJ411+GU411</f>
        <v>0</v>
      </c>
      <c r="O411" s="69"/>
      <c r="P411" s="129"/>
      <c r="Q411" s="151"/>
      <c r="R411" s="151"/>
      <c r="S411" s="151"/>
      <c r="T411" s="151"/>
      <c r="U411" s="151"/>
      <c r="V411" s="151"/>
      <c r="W411" s="151"/>
      <c r="X411" s="151"/>
      <c r="Y411" s="151"/>
      <c r="Z411" s="151"/>
      <c r="AA411" s="151"/>
      <c r="AB411" s="151"/>
      <c r="AC411" s="151"/>
      <c r="AD411" s="151"/>
      <c r="AE411" s="151"/>
      <c r="AF411" s="151"/>
      <c r="AG411" s="151"/>
      <c r="AH411" s="151"/>
      <c r="AI411" s="151"/>
      <c r="AJ411" s="151"/>
      <c r="AK411" s="151"/>
      <c r="AL411" s="151"/>
      <c r="AM411" s="151"/>
      <c r="AN411" s="151"/>
      <c r="AO411" s="151"/>
      <c r="AP411" s="151"/>
      <c r="AQ411" s="151"/>
      <c r="AR411" s="151"/>
      <c r="AS411" s="151"/>
      <c r="AT411" s="151"/>
      <c r="AU411" s="151"/>
      <c r="AV411" s="151"/>
      <c r="AW411" s="151"/>
      <c r="AX411" s="151"/>
      <c r="AY411" s="151"/>
      <c r="AZ411" s="151"/>
      <c r="BA411" s="151"/>
      <c r="BB411" s="151"/>
      <c r="BC411" s="151"/>
      <c r="BD411" s="151"/>
      <c r="BE411" s="151"/>
      <c r="BF411" s="151"/>
      <c r="BG411" s="151"/>
      <c r="BH411" s="151"/>
      <c r="BI411" s="151"/>
      <c r="BJ411" s="151"/>
      <c r="BK411" s="151"/>
      <c r="BL411" s="151"/>
      <c r="BM411" s="151"/>
      <c r="BN411" s="151"/>
      <c r="BO411" s="151"/>
      <c r="BP411" s="151"/>
      <c r="BQ411" s="151"/>
      <c r="BR411" s="151"/>
      <c r="BS411" s="151"/>
      <c r="BT411" s="151"/>
      <c r="BU411" s="151"/>
      <c r="BV411" s="151"/>
      <c r="BW411" s="151"/>
      <c r="BX411" s="151"/>
      <c r="BY411" s="151"/>
      <c r="BZ411" s="151"/>
      <c r="CA411" s="151"/>
      <c r="CB411" s="151"/>
      <c r="CC411" s="151"/>
      <c r="CD411" s="151"/>
      <c r="CE411" s="151"/>
      <c r="CF411" s="151"/>
      <c r="CG411" s="151"/>
      <c r="CH411" s="151"/>
      <c r="CI411" s="151"/>
      <c r="CJ411" s="151"/>
      <c r="CK411" s="151"/>
      <c r="CL411" s="151"/>
      <c r="CM411" s="151"/>
      <c r="CN411" s="151"/>
      <c r="CO411" s="151"/>
      <c r="CP411" s="151"/>
      <c r="CQ411" s="151"/>
      <c r="CR411" s="151"/>
      <c r="CS411" s="151"/>
      <c r="CT411" s="151"/>
      <c r="CU411" s="151"/>
      <c r="CV411" s="151"/>
      <c r="CW411" s="151"/>
      <c r="CX411" s="151"/>
      <c r="CY411" s="151"/>
      <c r="CZ411" s="151"/>
      <c r="DA411" s="151"/>
      <c r="DB411" s="151"/>
      <c r="DC411" s="151"/>
      <c r="DD411" s="151"/>
      <c r="DE411" s="151"/>
      <c r="DF411" s="151"/>
      <c r="DG411" s="151"/>
      <c r="DH411" s="151"/>
      <c r="DI411" s="151"/>
      <c r="DJ411" s="151"/>
      <c r="DK411" s="151"/>
      <c r="DL411" s="151"/>
      <c r="DM411" s="151"/>
      <c r="DN411" s="151"/>
      <c r="DO411" s="151"/>
      <c r="DP411" s="151"/>
      <c r="DQ411" s="151"/>
      <c r="DR411" s="151"/>
      <c r="DS411" s="151"/>
      <c r="DT411" s="151"/>
      <c r="DU411" s="151"/>
      <c r="DV411" s="151"/>
      <c r="DW411" s="151"/>
      <c r="DX411" s="151"/>
      <c r="DY411" s="151"/>
      <c r="DZ411" s="151"/>
      <c r="EA411" s="151"/>
      <c r="EB411" s="151"/>
      <c r="EC411" s="151"/>
      <c r="ED411" s="151"/>
      <c r="EE411" s="151"/>
      <c r="EF411" s="151"/>
      <c r="EG411" s="151"/>
      <c r="EH411" s="151"/>
      <c r="EI411" s="151"/>
      <c r="EJ411" s="151"/>
      <c r="EK411" s="151"/>
      <c r="EL411" s="151"/>
      <c r="EM411" s="151"/>
      <c r="EN411" s="151"/>
      <c r="EO411" s="151"/>
      <c r="EP411" s="151"/>
      <c r="EQ411" s="151"/>
      <c r="ER411" s="151"/>
      <c r="ES411" s="151"/>
      <c r="ET411" s="151"/>
      <c r="EU411" s="151"/>
      <c r="EV411" s="151"/>
      <c r="EW411" s="151"/>
      <c r="EX411" s="151"/>
      <c r="EY411" s="151"/>
      <c r="EZ411" s="151"/>
      <c r="FA411" s="151"/>
      <c r="FB411" s="151"/>
      <c r="FC411" s="151"/>
      <c r="FD411" s="151"/>
      <c r="FE411" s="151"/>
      <c r="FF411" s="151"/>
      <c r="FG411" s="151"/>
      <c r="FH411" s="151"/>
      <c r="FI411" s="151"/>
      <c r="FJ411" s="151"/>
      <c r="FK411" s="151"/>
      <c r="FL411" s="151"/>
      <c r="FM411" s="151"/>
      <c r="FN411" s="151"/>
      <c r="FO411" s="151"/>
      <c r="FP411" s="151"/>
      <c r="FQ411" s="151"/>
      <c r="FR411" s="151"/>
      <c r="FS411" s="151"/>
      <c r="FT411" s="151"/>
      <c r="FU411" s="151"/>
      <c r="FV411" s="151"/>
      <c r="FW411" s="151"/>
      <c r="FX411" s="151"/>
      <c r="FY411" s="151"/>
      <c r="FZ411" s="151"/>
      <c r="GA411" s="151"/>
      <c r="GB411" s="151"/>
      <c r="GC411" s="151"/>
      <c r="GD411" s="151"/>
      <c r="GE411" s="151"/>
      <c r="GF411" s="151"/>
      <c r="GG411" s="151"/>
      <c r="GH411" s="151"/>
      <c r="GI411" s="151"/>
      <c r="GJ411" s="151"/>
      <c r="GK411" s="151"/>
      <c r="GL411" s="151"/>
      <c r="GM411" s="151"/>
      <c r="GN411" s="151"/>
      <c r="GO411" s="151"/>
      <c r="GP411" s="151"/>
      <c r="GQ411" s="151"/>
      <c r="GR411" s="151"/>
      <c r="GS411" s="151"/>
      <c r="GT411" s="151"/>
      <c r="GU411" s="151"/>
    </row>
    <row r="412" spans="1:203" s="36" customFormat="1" ht="17.25" customHeight="1" x14ac:dyDescent="0.25">
      <c r="A412" s="219" t="s">
        <v>243</v>
      </c>
      <c r="B412" s="226"/>
      <c r="C412" s="42"/>
      <c r="D412" s="77">
        <f t="shared" ref="D412:O412" si="2901">D413</f>
        <v>0</v>
      </c>
      <c r="E412" s="77">
        <f t="shared" si="2901"/>
        <v>0</v>
      </c>
      <c r="F412" s="77">
        <f t="shared" si="2901"/>
        <v>0</v>
      </c>
      <c r="G412" s="77">
        <f t="shared" si="2901"/>
        <v>0</v>
      </c>
      <c r="H412" s="77">
        <f t="shared" si="2901"/>
        <v>0</v>
      </c>
      <c r="I412" s="77">
        <f t="shared" si="2901"/>
        <v>0</v>
      </c>
      <c r="J412" s="77">
        <f t="shared" si="2901"/>
        <v>0</v>
      </c>
      <c r="K412" s="77">
        <f t="shared" si="2901"/>
        <v>0</v>
      </c>
      <c r="L412" s="77">
        <f t="shared" si="2901"/>
        <v>0</v>
      </c>
      <c r="M412" s="77">
        <f t="shared" si="2901"/>
        <v>0</v>
      </c>
      <c r="N412" s="77">
        <f t="shared" si="2901"/>
        <v>0</v>
      </c>
      <c r="O412" s="77">
        <f t="shared" si="2901"/>
        <v>0</v>
      </c>
      <c r="P412" s="130">
        <v>1</v>
      </c>
      <c r="Q412" s="149"/>
      <c r="R412" s="149"/>
      <c r="S412" s="149"/>
      <c r="T412" s="149"/>
      <c r="U412" s="149"/>
      <c r="V412" s="149"/>
      <c r="W412" s="149"/>
      <c r="X412" s="149"/>
      <c r="Y412" s="149"/>
      <c r="Z412" s="149"/>
      <c r="AA412" s="149"/>
      <c r="AB412" s="149"/>
      <c r="AC412" s="149"/>
      <c r="AD412" s="149"/>
      <c r="AE412" s="149"/>
      <c r="AF412" s="149"/>
      <c r="AG412" s="149"/>
      <c r="AH412" s="149"/>
      <c r="AI412" s="149"/>
      <c r="AJ412" s="149"/>
      <c r="AK412" s="149"/>
      <c r="AL412" s="149"/>
      <c r="AM412" s="149"/>
      <c r="AN412" s="149"/>
      <c r="AO412" s="149"/>
      <c r="AP412" s="149"/>
      <c r="AQ412" s="149"/>
      <c r="AR412" s="149"/>
      <c r="AS412" s="149"/>
      <c r="AT412" s="149"/>
      <c r="AU412" s="149"/>
      <c r="AV412" s="149"/>
      <c r="AW412" s="149"/>
      <c r="AX412" s="149"/>
      <c r="AY412" s="149"/>
      <c r="AZ412" s="149"/>
      <c r="BA412" s="149"/>
      <c r="BB412" s="149"/>
      <c r="BC412" s="149"/>
      <c r="BD412" s="149"/>
      <c r="BE412" s="149"/>
      <c r="BF412" s="149"/>
      <c r="BG412" s="149"/>
      <c r="BH412" s="149"/>
      <c r="BI412" s="149"/>
      <c r="BJ412" s="149"/>
      <c r="BK412" s="149"/>
      <c r="BL412" s="149"/>
      <c r="BM412" s="149"/>
      <c r="BN412" s="149"/>
      <c r="BO412" s="149"/>
      <c r="BP412" s="149"/>
      <c r="BQ412" s="149"/>
      <c r="BR412" s="149"/>
      <c r="BS412" s="149"/>
      <c r="BT412" s="149"/>
      <c r="BU412" s="149"/>
      <c r="BV412" s="149"/>
      <c r="BW412" s="149"/>
      <c r="BX412" s="149"/>
      <c r="BY412" s="149"/>
      <c r="BZ412" s="149"/>
      <c r="CA412" s="149"/>
      <c r="CB412" s="149"/>
      <c r="CC412" s="149"/>
      <c r="CD412" s="149"/>
      <c r="CE412" s="149"/>
      <c r="CF412" s="149"/>
      <c r="CG412" s="149"/>
      <c r="CH412" s="149"/>
      <c r="CI412" s="149"/>
      <c r="CJ412" s="149"/>
      <c r="CK412" s="149"/>
      <c r="CL412" s="149"/>
      <c r="CM412" s="149"/>
      <c r="CN412" s="149"/>
      <c r="CO412" s="149"/>
      <c r="CP412" s="149"/>
      <c r="CQ412" s="149"/>
      <c r="CR412" s="149"/>
      <c r="CS412" s="149"/>
      <c r="CT412" s="149"/>
      <c r="CU412" s="149"/>
      <c r="CV412" s="149"/>
      <c r="CW412" s="149"/>
      <c r="CX412" s="149"/>
      <c r="CY412" s="149"/>
      <c r="CZ412" s="149"/>
      <c r="DA412" s="149"/>
      <c r="DB412" s="149"/>
      <c r="DC412" s="149"/>
      <c r="DD412" s="149"/>
      <c r="DE412" s="149"/>
      <c r="DF412" s="149"/>
      <c r="DG412" s="149"/>
      <c r="DH412" s="149"/>
      <c r="DI412" s="149"/>
      <c r="DJ412" s="149"/>
      <c r="DK412" s="149"/>
      <c r="DL412" s="149"/>
      <c r="DM412" s="149"/>
      <c r="DN412" s="149"/>
      <c r="DO412" s="149"/>
      <c r="DP412" s="149"/>
      <c r="DQ412" s="149"/>
      <c r="DR412" s="149"/>
      <c r="DS412" s="149"/>
      <c r="DT412" s="149"/>
      <c r="DU412" s="149"/>
      <c r="DV412" s="149"/>
      <c r="DW412" s="149"/>
      <c r="DX412" s="149"/>
      <c r="DY412" s="149"/>
      <c r="DZ412" s="149"/>
      <c r="EA412" s="149"/>
      <c r="EB412" s="149"/>
      <c r="EC412" s="149"/>
      <c r="ED412" s="149"/>
      <c r="EE412" s="149"/>
      <c r="EF412" s="149"/>
      <c r="EG412" s="149"/>
      <c r="EH412" s="149"/>
      <c r="EI412" s="149"/>
      <c r="EJ412" s="149"/>
      <c r="EK412" s="149"/>
      <c r="EL412" s="149"/>
      <c r="EM412" s="149"/>
      <c r="EN412" s="149"/>
      <c r="EO412" s="149"/>
      <c r="EP412" s="149"/>
      <c r="EQ412" s="149"/>
      <c r="ER412" s="149"/>
      <c r="ES412" s="149"/>
      <c r="ET412" s="149"/>
      <c r="EU412" s="149"/>
      <c r="EV412" s="149"/>
      <c r="EW412" s="149"/>
      <c r="EX412" s="149"/>
      <c r="EY412" s="149"/>
      <c r="EZ412" s="149"/>
      <c r="FA412" s="149"/>
      <c r="FB412" s="149"/>
      <c r="FC412" s="149"/>
      <c r="FD412" s="149"/>
      <c r="FE412" s="149"/>
      <c r="FF412" s="149"/>
      <c r="FG412" s="149"/>
      <c r="FH412" s="149"/>
      <c r="FI412" s="149"/>
      <c r="FJ412" s="149"/>
      <c r="FK412" s="149"/>
      <c r="FL412" s="149"/>
      <c r="FM412" s="149"/>
      <c r="FN412" s="149"/>
      <c r="FO412" s="149"/>
      <c r="FP412" s="149"/>
      <c r="FQ412" s="149"/>
      <c r="FR412" s="149"/>
      <c r="FS412" s="149"/>
      <c r="FT412" s="149"/>
      <c r="FU412" s="149"/>
      <c r="FV412" s="149"/>
      <c r="FW412" s="149"/>
      <c r="FX412" s="149"/>
      <c r="FY412" s="149"/>
      <c r="FZ412" s="149"/>
      <c r="GA412" s="149"/>
      <c r="GB412" s="149"/>
      <c r="GC412" s="149"/>
      <c r="GD412" s="149"/>
      <c r="GE412" s="149"/>
      <c r="GF412" s="149"/>
      <c r="GG412" s="149"/>
      <c r="GH412" s="149"/>
      <c r="GI412" s="149"/>
      <c r="GJ412" s="149"/>
      <c r="GK412" s="149"/>
      <c r="GL412" s="149"/>
      <c r="GM412" s="149"/>
      <c r="GN412" s="149"/>
      <c r="GO412" s="149"/>
      <c r="GP412" s="149"/>
      <c r="GQ412" s="149"/>
      <c r="GR412" s="149"/>
      <c r="GS412" s="149"/>
      <c r="GT412" s="149"/>
      <c r="GU412" s="149"/>
    </row>
    <row r="413" spans="1:203" s="15" customFormat="1" x14ac:dyDescent="0.25">
      <c r="A413" s="58" t="s">
        <v>432</v>
      </c>
      <c r="B413" s="58" t="s">
        <v>433</v>
      </c>
      <c r="C413" s="97"/>
      <c r="D413" s="67">
        <f t="shared" ref="D413:N413" si="2902">D414</f>
        <v>0</v>
      </c>
      <c r="E413" s="67">
        <f t="shared" si="2902"/>
        <v>0</v>
      </c>
      <c r="F413" s="67">
        <f t="shared" si="2902"/>
        <v>0</v>
      </c>
      <c r="G413" s="67">
        <f t="shared" si="2902"/>
        <v>0</v>
      </c>
      <c r="H413" s="67">
        <f t="shared" si="2902"/>
        <v>0</v>
      </c>
      <c r="I413" s="67">
        <f t="shared" si="2902"/>
        <v>0</v>
      </c>
      <c r="J413" s="67">
        <f t="shared" si="2902"/>
        <v>0</v>
      </c>
      <c r="K413" s="67">
        <f t="shared" si="2902"/>
        <v>0</v>
      </c>
      <c r="L413" s="67">
        <f t="shared" si="2902"/>
        <v>0</v>
      </c>
      <c r="M413" s="67">
        <f t="shared" si="2902"/>
        <v>0</v>
      </c>
      <c r="N413" s="67">
        <f t="shared" si="2902"/>
        <v>0</v>
      </c>
      <c r="O413" s="67"/>
      <c r="P413" s="128"/>
      <c r="Q413" s="149"/>
      <c r="R413" s="149"/>
      <c r="S413" s="149"/>
      <c r="T413" s="149"/>
      <c r="U413" s="149"/>
      <c r="V413" s="149"/>
      <c r="W413" s="149"/>
      <c r="X413" s="149"/>
      <c r="Y413" s="149"/>
      <c r="Z413" s="149"/>
      <c r="AA413" s="149"/>
      <c r="AB413" s="149"/>
      <c r="AC413" s="149"/>
      <c r="AD413" s="149"/>
      <c r="AE413" s="149"/>
      <c r="AF413" s="149"/>
      <c r="AG413" s="149"/>
      <c r="AH413" s="149"/>
      <c r="AI413" s="149"/>
      <c r="AJ413" s="149"/>
      <c r="AK413" s="149"/>
      <c r="AL413" s="149"/>
      <c r="AM413" s="149"/>
      <c r="AN413" s="149"/>
      <c r="AO413" s="149"/>
      <c r="AP413" s="149"/>
      <c r="AQ413" s="149"/>
      <c r="AR413" s="149"/>
      <c r="AS413" s="149"/>
      <c r="AT413" s="149"/>
      <c r="AU413" s="149"/>
      <c r="AV413" s="149"/>
      <c r="AW413" s="149"/>
      <c r="AX413" s="149"/>
      <c r="AY413" s="149"/>
      <c r="AZ413" s="149"/>
      <c r="BA413" s="149"/>
      <c r="BB413" s="149"/>
      <c r="BC413" s="149"/>
      <c r="BD413" s="149"/>
      <c r="BE413" s="149"/>
      <c r="BF413" s="149"/>
      <c r="BG413" s="149"/>
      <c r="BH413" s="149"/>
      <c r="BI413" s="149"/>
      <c r="BJ413" s="149"/>
      <c r="BK413" s="149"/>
      <c r="BL413" s="149"/>
      <c r="BM413" s="149"/>
      <c r="BN413" s="149"/>
      <c r="BO413" s="149"/>
      <c r="BP413" s="149"/>
      <c r="BQ413" s="149"/>
      <c r="BR413" s="149"/>
      <c r="BS413" s="149"/>
      <c r="BT413" s="149"/>
      <c r="BU413" s="149"/>
      <c r="BV413" s="149"/>
      <c r="BW413" s="149"/>
      <c r="BX413" s="149"/>
      <c r="BY413" s="149"/>
      <c r="BZ413" s="149"/>
      <c r="CA413" s="149"/>
      <c r="CB413" s="149"/>
      <c r="CC413" s="149"/>
      <c r="CD413" s="149"/>
      <c r="CE413" s="149"/>
      <c r="CF413" s="149"/>
      <c r="CG413" s="149"/>
      <c r="CH413" s="149"/>
      <c r="CI413" s="149"/>
      <c r="CJ413" s="149"/>
      <c r="CK413" s="149"/>
      <c r="CL413" s="149"/>
      <c r="CM413" s="149"/>
      <c r="CN413" s="149"/>
      <c r="CO413" s="149"/>
      <c r="CP413" s="149"/>
      <c r="CQ413" s="149"/>
      <c r="CR413" s="149"/>
      <c r="CS413" s="149"/>
      <c r="CT413" s="149"/>
      <c r="CU413" s="149"/>
      <c r="CV413" s="149"/>
      <c r="CW413" s="149"/>
      <c r="CX413" s="149"/>
      <c r="CY413" s="149"/>
      <c r="CZ413" s="149"/>
      <c r="DA413" s="149"/>
      <c r="DB413" s="149"/>
      <c r="DC413" s="149"/>
      <c r="DD413" s="149"/>
      <c r="DE413" s="149"/>
      <c r="DF413" s="149"/>
      <c r="DG413" s="149"/>
      <c r="DH413" s="149"/>
      <c r="DI413" s="149"/>
      <c r="DJ413" s="149"/>
      <c r="DK413" s="149"/>
      <c r="DL413" s="149"/>
      <c r="DM413" s="149"/>
      <c r="DN413" s="149"/>
      <c r="DO413" s="149"/>
      <c r="DP413" s="149"/>
      <c r="DQ413" s="149"/>
      <c r="DR413" s="149"/>
      <c r="DS413" s="149"/>
      <c r="DT413" s="149"/>
      <c r="DU413" s="149"/>
      <c r="DV413" s="149"/>
      <c r="DW413" s="149"/>
      <c r="DX413" s="149"/>
      <c r="DY413" s="149"/>
      <c r="DZ413" s="149"/>
      <c r="EA413" s="149"/>
      <c r="EB413" s="149"/>
      <c r="EC413" s="149"/>
      <c r="ED413" s="149"/>
      <c r="EE413" s="149"/>
      <c r="EF413" s="149"/>
      <c r="EG413" s="149"/>
      <c r="EH413" s="149"/>
      <c r="EI413" s="149"/>
      <c r="EJ413" s="149"/>
      <c r="EK413" s="149"/>
      <c r="EL413" s="149"/>
      <c r="EM413" s="149"/>
      <c r="EN413" s="149"/>
      <c r="EO413" s="149"/>
      <c r="EP413" s="149"/>
      <c r="EQ413" s="149"/>
      <c r="ER413" s="149"/>
      <c r="ES413" s="149"/>
      <c r="ET413" s="149"/>
      <c r="EU413" s="149"/>
      <c r="EV413" s="149"/>
      <c r="EW413" s="149"/>
      <c r="EX413" s="149"/>
      <c r="EY413" s="149"/>
      <c r="EZ413" s="149"/>
      <c r="FA413" s="149"/>
      <c r="FB413" s="149"/>
      <c r="FC413" s="149"/>
      <c r="FD413" s="149"/>
      <c r="FE413" s="149"/>
      <c r="FF413" s="149"/>
      <c r="FG413" s="149"/>
      <c r="FH413" s="149"/>
      <c r="FI413" s="149"/>
      <c r="FJ413" s="149"/>
      <c r="FK413" s="149"/>
      <c r="FL413" s="149"/>
      <c r="FM413" s="149"/>
      <c r="FN413" s="149"/>
      <c r="FO413" s="149"/>
      <c r="FP413" s="149"/>
      <c r="FQ413" s="149"/>
      <c r="FR413" s="149"/>
      <c r="FS413" s="149"/>
      <c r="FT413" s="149"/>
      <c r="FU413" s="149"/>
      <c r="FV413" s="149"/>
      <c r="FW413" s="149"/>
      <c r="FX413" s="149"/>
      <c r="FY413" s="149"/>
      <c r="FZ413" s="149"/>
      <c r="GA413" s="149"/>
      <c r="GB413" s="149"/>
      <c r="GC413" s="149"/>
      <c r="GD413" s="149"/>
      <c r="GE413" s="149"/>
      <c r="GF413" s="149"/>
      <c r="GG413" s="149"/>
      <c r="GH413" s="149"/>
      <c r="GI413" s="149"/>
      <c r="GJ413" s="149"/>
      <c r="GK413" s="149"/>
      <c r="GL413" s="149"/>
      <c r="GM413" s="149"/>
      <c r="GN413" s="149"/>
      <c r="GO413" s="149"/>
      <c r="GP413" s="149"/>
      <c r="GQ413" s="149"/>
      <c r="GR413" s="149"/>
      <c r="GS413" s="149"/>
      <c r="GT413" s="149"/>
      <c r="GU413" s="149"/>
    </row>
    <row r="414" spans="1:203" x14ac:dyDescent="0.25">
      <c r="A414" s="58" t="s">
        <v>458</v>
      </c>
      <c r="B414" s="58" t="s">
        <v>459</v>
      </c>
      <c r="C414" s="70" t="s">
        <v>460</v>
      </c>
      <c r="D414" s="61">
        <f t="shared" si="2802"/>
        <v>0</v>
      </c>
      <c r="E414" s="61">
        <f t="shared" ref="E414" si="2903">R414+AC414+AN414+AY414+BJ414+BU414+CF414+CQ414+DB414+DM414+DX414+EI414+ET414+FE414+FP414+GA414+GL414</f>
        <v>0</v>
      </c>
      <c r="F414" s="61">
        <f t="shared" ref="F414" si="2904">S414+AD414+AO414+AZ414+BK414+BV414+CG414+CR414+DC414+DN414+DY414+EJ414+EU414+FF414+FQ414+GB414+GM414</f>
        <v>0</v>
      </c>
      <c r="G414" s="61">
        <f t="shared" ref="G414" si="2905">T414+AE414+AP414+BA414+BL414+BW414+CH414+CS414+DD414+DO414+DZ414+EK414+EV414+FG414+FR414+GC414+GN414</f>
        <v>0</v>
      </c>
      <c r="H414" s="61">
        <f t="shared" ref="H414" si="2906">U414+AF414+AQ414+BB414+BM414+BX414+CI414+CT414+DE414+DP414+EA414+EL414+EW414+FH414+FS414+GD414+GO414</f>
        <v>0</v>
      </c>
      <c r="I414" s="61">
        <f t="shared" ref="I414" si="2907">V414+AG414+AR414+BC414+BN414+BY414+CJ414+CU414+DF414+DQ414+EB414+EM414+EX414+FI414+FT414+GE414+GP414</f>
        <v>0</v>
      </c>
      <c r="J414" s="61">
        <f t="shared" ref="J414" si="2908">W414+AH414+AS414+BD414+BO414+BZ414+CK414+CV414+DG414+DR414+EC414+EN414+EY414+FJ414+FU414+GF414+GQ414</f>
        <v>0</v>
      </c>
      <c r="K414" s="61">
        <f t="shared" ref="K414" si="2909">X414+AI414+AT414+BE414+BP414+CA414+CL414+CW414+DH414+DS414+ED414+EO414+EZ414+FK414+FV414+GG414+GR414</f>
        <v>0</v>
      </c>
      <c r="L414" s="61">
        <f t="shared" ref="L414" si="2910">Y414+AJ414+AU414+BF414+BQ414+CB414+CM414+CX414+DI414+DT414+EE414+EP414+FA414+FL414+FW414+GH414+GS414</f>
        <v>0</v>
      </c>
      <c r="M414" s="61">
        <f t="shared" ref="M414" si="2911">Z414+AK414+AV414+BG414+BR414+CC414+CN414+CY414+DJ414+DU414+EF414+EQ414+FB414+FM414+FX414+GI414+GT414</f>
        <v>0</v>
      </c>
      <c r="N414" s="61">
        <f t="shared" ref="N414" si="2912">AA414+AL414+AW414+BH414+BS414+CD414+CO414+CZ414+DK414+DV414+EG414+ER414+FC414+FN414+FY414+GJ414+GU414</f>
        <v>0</v>
      </c>
      <c r="O414" s="69"/>
      <c r="P414" s="129"/>
      <c r="Q414" s="151"/>
      <c r="R414" s="151"/>
      <c r="S414" s="151"/>
      <c r="T414" s="151"/>
      <c r="U414" s="151"/>
      <c r="V414" s="151"/>
      <c r="W414" s="151"/>
      <c r="X414" s="151"/>
      <c r="Y414" s="151"/>
      <c r="Z414" s="151"/>
      <c r="AA414" s="151"/>
      <c r="AB414" s="151"/>
      <c r="AC414" s="151"/>
      <c r="AD414" s="151"/>
      <c r="AE414" s="151"/>
      <c r="AF414" s="151"/>
      <c r="AG414" s="151"/>
      <c r="AH414" s="151"/>
      <c r="AI414" s="151"/>
      <c r="AJ414" s="151"/>
      <c r="AK414" s="151"/>
      <c r="AL414" s="151"/>
      <c r="AM414" s="151"/>
      <c r="AN414" s="151"/>
      <c r="AO414" s="151"/>
      <c r="AP414" s="151"/>
      <c r="AQ414" s="151"/>
      <c r="AR414" s="151"/>
      <c r="AS414" s="151"/>
      <c r="AT414" s="151"/>
      <c r="AU414" s="151"/>
      <c r="AV414" s="151"/>
      <c r="AW414" s="151"/>
      <c r="AX414" s="151"/>
      <c r="AY414" s="151"/>
      <c r="AZ414" s="151"/>
      <c r="BA414" s="151"/>
      <c r="BB414" s="151"/>
      <c r="BC414" s="151"/>
      <c r="BD414" s="151"/>
      <c r="BE414" s="151"/>
      <c r="BF414" s="151"/>
      <c r="BG414" s="151"/>
      <c r="BH414" s="151"/>
      <c r="BI414" s="151"/>
      <c r="BJ414" s="151"/>
      <c r="BK414" s="151"/>
      <c r="BL414" s="151"/>
      <c r="BM414" s="151"/>
      <c r="BN414" s="151"/>
      <c r="BO414" s="151"/>
      <c r="BP414" s="151"/>
      <c r="BQ414" s="151"/>
      <c r="BR414" s="151"/>
      <c r="BS414" s="151"/>
      <c r="BT414" s="151"/>
      <c r="BU414" s="151"/>
      <c r="BV414" s="151"/>
      <c r="BW414" s="151"/>
      <c r="BX414" s="151"/>
      <c r="BY414" s="151"/>
      <c r="BZ414" s="151"/>
      <c r="CA414" s="151"/>
      <c r="CB414" s="151"/>
      <c r="CC414" s="151"/>
      <c r="CD414" s="151"/>
      <c r="CE414" s="151"/>
      <c r="CF414" s="151"/>
      <c r="CG414" s="151"/>
      <c r="CH414" s="151"/>
      <c r="CI414" s="151"/>
      <c r="CJ414" s="151"/>
      <c r="CK414" s="151"/>
      <c r="CL414" s="151"/>
      <c r="CM414" s="151"/>
      <c r="CN414" s="151"/>
      <c r="CO414" s="151"/>
      <c r="CP414" s="151"/>
      <c r="CQ414" s="151"/>
      <c r="CR414" s="151"/>
      <c r="CS414" s="151"/>
      <c r="CT414" s="151"/>
      <c r="CU414" s="151"/>
      <c r="CV414" s="151"/>
      <c r="CW414" s="151"/>
      <c r="CX414" s="151"/>
      <c r="CY414" s="151"/>
      <c r="CZ414" s="151"/>
      <c r="DA414" s="151"/>
      <c r="DB414" s="151"/>
      <c r="DC414" s="151"/>
      <c r="DD414" s="151"/>
      <c r="DE414" s="151"/>
      <c r="DF414" s="151"/>
      <c r="DG414" s="151"/>
      <c r="DH414" s="151"/>
      <c r="DI414" s="151"/>
      <c r="DJ414" s="151"/>
      <c r="DK414" s="151"/>
      <c r="DL414" s="151"/>
      <c r="DM414" s="151"/>
      <c r="DN414" s="151"/>
      <c r="DO414" s="151"/>
      <c r="DP414" s="151"/>
      <c r="DQ414" s="151"/>
      <c r="DR414" s="151"/>
      <c r="DS414" s="151"/>
      <c r="DT414" s="151"/>
      <c r="DU414" s="151"/>
      <c r="DV414" s="151"/>
      <c r="DW414" s="151"/>
      <c r="DX414" s="151"/>
      <c r="DY414" s="151"/>
      <c r="DZ414" s="151"/>
      <c r="EA414" s="151"/>
      <c r="EB414" s="151"/>
      <c r="EC414" s="151"/>
      <c r="ED414" s="151"/>
      <c r="EE414" s="151"/>
      <c r="EF414" s="151"/>
      <c r="EG414" s="151"/>
      <c r="EH414" s="151"/>
      <c r="EI414" s="151"/>
      <c r="EJ414" s="151"/>
      <c r="EK414" s="151"/>
      <c r="EL414" s="151"/>
      <c r="EM414" s="151"/>
      <c r="EN414" s="151"/>
      <c r="EO414" s="151"/>
      <c r="EP414" s="151"/>
      <c r="EQ414" s="151"/>
      <c r="ER414" s="151"/>
      <c r="ES414" s="151"/>
      <c r="ET414" s="151"/>
      <c r="EU414" s="151"/>
      <c r="EV414" s="151"/>
      <c r="EW414" s="151"/>
      <c r="EX414" s="151"/>
      <c r="EY414" s="151"/>
      <c r="EZ414" s="151"/>
      <c r="FA414" s="151"/>
      <c r="FB414" s="151"/>
      <c r="FC414" s="151"/>
      <c r="FD414" s="151"/>
      <c r="FE414" s="151"/>
      <c r="FF414" s="151"/>
      <c r="FG414" s="151"/>
      <c r="FH414" s="151"/>
      <c r="FI414" s="151"/>
      <c r="FJ414" s="151"/>
      <c r="FK414" s="151"/>
      <c r="FL414" s="151"/>
      <c r="FM414" s="151"/>
      <c r="FN414" s="151"/>
      <c r="FO414" s="151"/>
      <c r="FP414" s="151"/>
      <c r="FQ414" s="151"/>
      <c r="FR414" s="151"/>
      <c r="FS414" s="151"/>
      <c r="FT414" s="151"/>
      <c r="FU414" s="151"/>
      <c r="FV414" s="151"/>
      <c r="FW414" s="151"/>
      <c r="FX414" s="151"/>
      <c r="FY414" s="151"/>
      <c r="FZ414" s="151"/>
      <c r="GA414" s="151"/>
      <c r="GB414" s="151"/>
      <c r="GC414" s="151"/>
      <c r="GD414" s="151"/>
      <c r="GE414" s="151"/>
      <c r="GF414" s="151"/>
      <c r="GG414" s="151"/>
      <c r="GH414" s="151"/>
      <c r="GI414" s="151"/>
      <c r="GJ414" s="151"/>
      <c r="GK414" s="151"/>
      <c r="GL414" s="151"/>
      <c r="GM414" s="151"/>
      <c r="GN414" s="151"/>
      <c r="GO414" s="151"/>
      <c r="GP414" s="151"/>
      <c r="GQ414" s="151"/>
      <c r="GR414" s="151"/>
      <c r="GS414" s="151"/>
      <c r="GT414" s="151"/>
      <c r="GU414" s="151"/>
    </row>
    <row r="415" spans="1:203" s="33" customFormat="1" ht="18" customHeight="1" x14ac:dyDescent="0.25">
      <c r="A415" s="219" t="s">
        <v>36</v>
      </c>
      <c r="B415" s="226"/>
      <c r="C415" s="86"/>
      <c r="D415" s="77">
        <f t="shared" ref="D415:O415" si="2913">D416+D418+D424+D432+D438</f>
        <v>155</v>
      </c>
      <c r="E415" s="77">
        <f t="shared" si="2913"/>
        <v>154</v>
      </c>
      <c r="F415" s="77">
        <f t="shared" si="2913"/>
        <v>154</v>
      </c>
      <c r="G415" s="77">
        <f t="shared" si="2913"/>
        <v>154</v>
      </c>
      <c r="H415" s="77">
        <f t="shared" si="2913"/>
        <v>154</v>
      </c>
      <c r="I415" s="77">
        <f t="shared" si="2913"/>
        <v>154</v>
      </c>
      <c r="J415" s="77">
        <f t="shared" si="2913"/>
        <v>154</v>
      </c>
      <c r="K415" s="77">
        <f t="shared" si="2913"/>
        <v>154</v>
      </c>
      <c r="L415" s="77">
        <f t="shared" si="2913"/>
        <v>154</v>
      </c>
      <c r="M415" s="77">
        <f t="shared" si="2913"/>
        <v>154</v>
      </c>
      <c r="N415" s="77">
        <f t="shared" si="2913"/>
        <v>154</v>
      </c>
      <c r="O415" s="77">
        <f t="shared" si="2913"/>
        <v>6</v>
      </c>
      <c r="P415" s="130">
        <v>1</v>
      </c>
      <c r="Q415" s="149"/>
      <c r="R415" s="149"/>
      <c r="S415" s="149"/>
      <c r="T415" s="149"/>
      <c r="U415" s="149"/>
      <c r="V415" s="149"/>
      <c r="W415" s="149"/>
      <c r="X415" s="149"/>
      <c r="Y415" s="149"/>
      <c r="Z415" s="149"/>
      <c r="AA415" s="149"/>
      <c r="AB415" s="149"/>
      <c r="AC415" s="149"/>
      <c r="AD415" s="149"/>
      <c r="AE415" s="149"/>
      <c r="AF415" s="149"/>
      <c r="AG415" s="149"/>
      <c r="AH415" s="149"/>
      <c r="AI415" s="149"/>
      <c r="AJ415" s="149"/>
      <c r="AK415" s="149"/>
      <c r="AL415" s="149"/>
      <c r="AM415" s="149"/>
      <c r="AN415" s="149"/>
      <c r="AO415" s="149"/>
      <c r="AP415" s="149"/>
      <c r="AQ415" s="149"/>
      <c r="AR415" s="149"/>
      <c r="AS415" s="149"/>
      <c r="AT415" s="149"/>
      <c r="AU415" s="149"/>
      <c r="AV415" s="149"/>
      <c r="AW415" s="149"/>
      <c r="AX415" s="149"/>
      <c r="AY415" s="149"/>
      <c r="AZ415" s="149"/>
      <c r="BA415" s="149"/>
      <c r="BB415" s="149"/>
      <c r="BC415" s="149"/>
      <c r="BD415" s="149"/>
      <c r="BE415" s="149"/>
      <c r="BF415" s="149"/>
      <c r="BG415" s="149"/>
      <c r="BH415" s="149"/>
      <c r="BI415" s="149"/>
      <c r="BJ415" s="149"/>
      <c r="BK415" s="149"/>
      <c r="BL415" s="149"/>
      <c r="BM415" s="149"/>
      <c r="BN415" s="149"/>
      <c r="BO415" s="149"/>
      <c r="BP415" s="149"/>
      <c r="BQ415" s="149"/>
      <c r="BR415" s="149"/>
      <c r="BS415" s="149"/>
      <c r="BT415" s="149"/>
      <c r="BU415" s="149"/>
      <c r="BV415" s="149"/>
      <c r="BW415" s="149"/>
      <c r="BX415" s="149"/>
      <c r="BY415" s="149"/>
      <c r="BZ415" s="149"/>
      <c r="CA415" s="149"/>
      <c r="CB415" s="149"/>
      <c r="CC415" s="149"/>
      <c r="CD415" s="149"/>
      <c r="CE415" s="149"/>
      <c r="CF415" s="149"/>
      <c r="CG415" s="149"/>
      <c r="CH415" s="149"/>
      <c r="CI415" s="149"/>
      <c r="CJ415" s="149"/>
      <c r="CK415" s="149"/>
      <c r="CL415" s="149"/>
      <c r="CM415" s="149"/>
      <c r="CN415" s="149"/>
      <c r="CO415" s="149"/>
      <c r="CP415" s="149"/>
      <c r="CQ415" s="149"/>
      <c r="CR415" s="149"/>
      <c r="CS415" s="149"/>
      <c r="CT415" s="149"/>
      <c r="CU415" s="149"/>
      <c r="CV415" s="149"/>
      <c r="CW415" s="149"/>
      <c r="CX415" s="149"/>
      <c r="CY415" s="149"/>
      <c r="CZ415" s="149"/>
      <c r="DA415" s="149"/>
      <c r="DB415" s="149"/>
      <c r="DC415" s="149"/>
      <c r="DD415" s="149"/>
      <c r="DE415" s="149"/>
      <c r="DF415" s="149"/>
      <c r="DG415" s="149"/>
      <c r="DH415" s="149"/>
      <c r="DI415" s="149"/>
      <c r="DJ415" s="149"/>
      <c r="DK415" s="149"/>
      <c r="DL415" s="149"/>
      <c r="DM415" s="149"/>
      <c r="DN415" s="149"/>
      <c r="DO415" s="149"/>
      <c r="DP415" s="149"/>
      <c r="DQ415" s="149"/>
      <c r="DR415" s="149"/>
      <c r="DS415" s="149"/>
      <c r="DT415" s="149"/>
      <c r="DU415" s="149"/>
      <c r="DV415" s="149"/>
      <c r="DW415" s="149"/>
      <c r="DX415" s="149"/>
      <c r="DY415" s="149"/>
      <c r="DZ415" s="149"/>
      <c r="EA415" s="149"/>
      <c r="EB415" s="149"/>
      <c r="EC415" s="149"/>
      <c r="ED415" s="149"/>
      <c r="EE415" s="149"/>
      <c r="EF415" s="149"/>
      <c r="EG415" s="149"/>
      <c r="EH415" s="149"/>
      <c r="EI415" s="149"/>
      <c r="EJ415" s="149"/>
      <c r="EK415" s="149"/>
      <c r="EL415" s="149"/>
      <c r="EM415" s="149"/>
      <c r="EN415" s="149"/>
      <c r="EO415" s="149"/>
      <c r="EP415" s="149"/>
      <c r="EQ415" s="149"/>
      <c r="ER415" s="149"/>
      <c r="ES415" s="149"/>
      <c r="ET415" s="149"/>
      <c r="EU415" s="149"/>
      <c r="EV415" s="149"/>
      <c r="EW415" s="149"/>
      <c r="EX415" s="149"/>
      <c r="EY415" s="149"/>
      <c r="EZ415" s="149"/>
      <c r="FA415" s="149"/>
      <c r="FB415" s="149"/>
      <c r="FC415" s="149"/>
      <c r="FD415" s="149"/>
      <c r="FE415" s="149"/>
      <c r="FF415" s="149"/>
      <c r="FG415" s="149"/>
      <c r="FH415" s="149"/>
      <c r="FI415" s="149"/>
      <c r="FJ415" s="149"/>
      <c r="FK415" s="149"/>
      <c r="FL415" s="149"/>
      <c r="FM415" s="149"/>
      <c r="FN415" s="149"/>
      <c r="FO415" s="149"/>
      <c r="FP415" s="149"/>
      <c r="FQ415" s="149"/>
      <c r="FR415" s="149"/>
      <c r="FS415" s="149"/>
      <c r="FT415" s="149"/>
      <c r="FU415" s="149"/>
      <c r="FV415" s="149"/>
      <c r="FW415" s="149"/>
      <c r="FX415" s="149"/>
      <c r="FY415" s="149"/>
      <c r="FZ415" s="149"/>
      <c r="GA415" s="149"/>
      <c r="GB415" s="149"/>
      <c r="GC415" s="149"/>
      <c r="GD415" s="149"/>
      <c r="GE415" s="149"/>
      <c r="GF415" s="149"/>
      <c r="GG415" s="149"/>
      <c r="GH415" s="149"/>
      <c r="GI415" s="149"/>
      <c r="GJ415" s="149"/>
      <c r="GK415" s="149"/>
      <c r="GL415" s="149"/>
      <c r="GM415" s="149"/>
      <c r="GN415" s="149"/>
      <c r="GO415" s="149"/>
      <c r="GP415" s="149"/>
      <c r="GQ415" s="149"/>
      <c r="GR415" s="149"/>
      <c r="GS415" s="149"/>
      <c r="GT415" s="149"/>
      <c r="GU415" s="149"/>
    </row>
    <row r="416" spans="1:203" ht="15" customHeight="1" x14ac:dyDescent="0.25">
      <c r="A416" s="58" t="s">
        <v>152</v>
      </c>
      <c r="B416" s="223" t="s">
        <v>38</v>
      </c>
      <c r="C416" s="224"/>
      <c r="D416" s="59">
        <f t="shared" ref="D416:N416" si="2914">D417</f>
        <v>7</v>
      </c>
      <c r="E416" s="59">
        <f t="shared" si="2914"/>
        <v>7</v>
      </c>
      <c r="F416" s="59">
        <f t="shared" si="2914"/>
        <v>7</v>
      </c>
      <c r="G416" s="59">
        <f t="shared" si="2914"/>
        <v>7</v>
      </c>
      <c r="H416" s="59">
        <f t="shared" si="2914"/>
        <v>7</v>
      </c>
      <c r="I416" s="59">
        <f t="shared" si="2914"/>
        <v>7</v>
      </c>
      <c r="J416" s="59">
        <f t="shared" si="2914"/>
        <v>7</v>
      </c>
      <c r="K416" s="59">
        <f t="shared" si="2914"/>
        <v>7</v>
      </c>
      <c r="L416" s="59">
        <f t="shared" si="2914"/>
        <v>7</v>
      </c>
      <c r="M416" s="59">
        <f t="shared" si="2914"/>
        <v>7</v>
      </c>
      <c r="N416" s="59">
        <f t="shared" si="2914"/>
        <v>7</v>
      </c>
      <c r="O416" s="67"/>
      <c r="P416" s="128"/>
      <c r="Q416" s="149"/>
      <c r="R416" s="149"/>
      <c r="S416" s="149"/>
      <c r="T416" s="149"/>
      <c r="U416" s="149"/>
      <c r="V416" s="149"/>
      <c r="W416" s="149"/>
      <c r="X416" s="149"/>
      <c r="Y416" s="149"/>
      <c r="Z416" s="149"/>
      <c r="AA416" s="149"/>
      <c r="AB416" s="149"/>
      <c r="AC416" s="149"/>
      <c r="AD416" s="149"/>
      <c r="AE416" s="149"/>
      <c r="AF416" s="149"/>
      <c r="AG416" s="149"/>
      <c r="AH416" s="149"/>
      <c r="AI416" s="149"/>
      <c r="AJ416" s="149"/>
      <c r="AK416" s="149"/>
      <c r="AL416" s="149"/>
      <c r="AM416" s="149"/>
      <c r="AN416" s="149"/>
      <c r="AO416" s="149"/>
      <c r="AP416" s="149"/>
      <c r="AQ416" s="149"/>
      <c r="AR416" s="149"/>
      <c r="AS416" s="149"/>
      <c r="AT416" s="149"/>
      <c r="AU416" s="149"/>
      <c r="AV416" s="149"/>
      <c r="AW416" s="149"/>
      <c r="AX416" s="149"/>
      <c r="AY416" s="149"/>
      <c r="AZ416" s="149"/>
      <c r="BA416" s="149"/>
      <c r="BB416" s="149"/>
      <c r="BC416" s="149"/>
      <c r="BD416" s="149"/>
      <c r="BE416" s="149"/>
      <c r="BF416" s="149"/>
      <c r="BG416" s="149"/>
      <c r="BH416" s="149"/>
      <c r="BI416" s="149"/>
      <c r="BJ416" s="149"/>
      <c r="BK416" s="149"/>
      <c r="BL416" s="149"/>
      <c r="BM416" s="149"/>
      <c r="BN416" s="149"/>
      <c r="BO416" s="149"/>
      <c r="BP416" s="149"/>
      <c r="BQ416" s="149"/>
      <c r="BR416" s="149"/>
      <c r="BS416" s="149"/>
      <c r="BT416" s="149"/>
      <c r="BU416" s="149"/>
      <c r="BV416" s="149"/>
      <c r="BW416" s="149"/>
      <c r="BX416" s="149"/>
      <c r="BY416" s="149"/>
      <c r="BZ416" s="149"/>
      <c r="CA416" s="149"/>
      <c r="CB416" s="149"/>
      <c r="CC416" s="149"/>
      <c r="CD416" s="149"/>
      <c r="CE416" s="149"/>
      <c r="CF416" s="149"/>
      <c r="CG416" s="149"/>
      <c r="CH416" s="149"/>
      <c r="CI416" s="149"/>
      <c r="CJ416" s="149"/>
      <c r="CK416" s="149"/>
      <c r="CL416" s="149"/>
      <c r="CM416" s="149"/>
      <c r="CN416" s="149"/>
      <c r="CO416" s="149"/>
      <c r="CP416" s="149"/>
      <c r="CQ416" s="149"/>
      <c r="CR416" s="149"/>
      <c r="CS416" s="149"/>
      <c r="CT416" s="149"/>
      <c r="CU416" s="149"/>
      <c r="CV416" s="149"/>
      <c r="CW416" s="149"/>
      <c r="CX416" s="149"/>
      <c r="CY416" s="149"/>
      <c r="CZ416" s="149"/>
      <c r="DA416" s="149"/>
      <c r="DB416" s="149"/>
      <c r="DC416" s="149"/>
      <c r="DD416" s="149"/>
      <c r="DE416" s="149"/>
      <c r="DF416" s="149"/>
      <c r="DG416" s="149"/>
      <c r="DH416" s="149"/>
      <c r="DI416" s="149"/>
      <c r="DJ416" s="149"/>
      <c r="DK416" s="149"/>
      <c r="DL416" s="149"/>
      <c r="DM416" s="149"/>
      <c r="DN416" s="149"/>
      <c r="DO416" s="149"/>
      <c r="DP416" s="149"/>
      <c r="DQ416" s="149"/>
      <c r="DR416" s="149"/>
      <c r="DS416" s="149"/>
      <c r="DT416" s="149"/>
      <c r="DU416" s="149"/>
      <c r="DV416" s="149"/>
      <c r="DW416" s="149"/>
      <c r="DX416" s="149"/>
      <c r="DY416" s="149"/>
      <c r="DZ416" s="149"/>
      <c r="EA416" s="149"/>
      <c r="EB416" s="149"/>
      <c r="EC416" s="149"/>
      <c r="ED416" s="149"/>
      <c r="EE416" s="149"/>
      <c r="EF416" s="149"/>
      <c r="EG416" s="149"/>
      <c r="EH416" s="149"/>
      <c r="EI416" s="149"/>
      <c r="EJ416" s="149"/>
      <c r="EK416" s="149"/>
      <c r="EL416" s="149"/>
      <c r="EM416" s="149"/>
      <c r="EN416" s="149"/>
      <c r="EO416" s="149"/>
      <c r="EP416" s="149"/>
      <c r="EQ416" s="149"/>
      <c r="ER416" s="149"/>
      <c r="ES416" s="149"/>
      <c r="ET416" s="149"/>
      <c r="EU416" s="149"/>
      <c r="EV416" s="149"/>
      <c r="EW416" s="149"/>
      <c r="EX416" s="149"/>
      <c r="EY416" s="149"/>
      <c r="EZ416" s="149"/>
      <c r="FA416" s="149"/>
      <c r="FB416" s="149"/>
      <c r="FC416" s="149"/>
      <c r="FD416" s="149"/>
      <c r="FE416" s="149"/>
      <c r="FF416" s="149"/>
      <c r="FG416" s="149"/>
      <c r="FH416" s="149"/>
      <c r="FI416" s="149"/>
      <c r="FJ416" s="149"/>
      <c r="FK416" s="149"/>
      <c r="FL416" s="149"/>
      <c r="FM416" s="149"/>
      <c r="FN416" s="149"/>
      <c r="FO416" s="149"/>
      <c r="FP416" s="149"/>
      <c r="FQ416" s="149"/>
      <c r="FR416" s="149"/>
      <c r="FS416" s="149"/>
      <c r="FT416" s="149"/>
      <c r="FU416" s="149"/>
      <c r="FV416" s="149"/>
      <c r="FW416" s="149"/>
      <c r="FX416" s="149"/>
      <c r="FY416" s="149"/>
      <c r="FZ416" s="149"/>
      <c r="GA416" s="149"/>
      <c r="GB416" s="149"/>
      <c r="GC416" s="149"/>
      <c r="GD416" s="149"/>
      <c r="GE416" s="149"/>
      <c r="GF416" s="149"/>
      <c r="GG416" s="149"/>
      <c r="GH416" s="149"/>
      <c r="GI416" s="149"/>
      <c r="GJ416" s="149"/>
      <c r="GK416" s="149"/>
      <c r="GL416" s="149"/>
      <c r="GM416" s="149"/>
      <c r="GN416" s="149"/>
      <c r="GO416" s="149"/>
      <c r="GP416" s="149"/>
      <c r="GQ416" s="149"/>
      <c r="GR416" s="149"/>
      <c r="GS416" s="149"/>
      <c r="GT416" s="149"/>
      <c r="GU416" s="149"/>
    </row>
    <row r="417" spans="1:203" ht="30" x14ac:dyDescent="0.25">
      <c r="A417" s="58" t="s">
        <v>153</v>
      </c>
      <c r="B417" s="58" t="s">
        <v>151</v>
      </c>
      <c r="C417" s="70" t="s">
        <v>198</v>
      </c>
      <c r="D417" s="61">
        <f t="shared" si="2802"/>
        <v>7</v>
      </c>
      <c r="E417" s="61">
        <f t="shared" ref="E417" si="2915">R417+AC417+AN417+AY417+BJ417+BU417+CF417+CQ417+DB417+DM417+DX417+EI417+ET417+FE417+FP417+GA417+GL417</f>
        <v>7</v>
      </c>
      <c r="F417" s="61">
        <f t="shared" ref="F417" si="2916">S417+AD417+AO417+AZ417+BK417+BV417+CG417+CR417+DC417+DN417+DY417+EJ417+EU417+FF417+FQ417+GB417+GM417</f>
        <v>7</v>
      </c>
      <c r="G417" s="61">
        <f t="shared" ref="G417" si="2917">T417+AE417+AP417+BA417+BL417+BW417+CH417+CS417+DD417+DO417+DZ417+EK417+EV417+FG417+FR417+GC417+GN417</f>
        <v>7</v>
      </c>
      <c r="H417" s="61">
        <f t="shared" ref="H417" si="2918">U417+AF417+AQ417+BB417+BM417+BX417+CI417+CT417+DE417+DP417+EA417+EL417+EW417+FH417+FS417+GD417+GO417</f>
        <v>7</v>
      </c>
      <c r="I417" s="61">
        <f t="shared" ref="I417" si="2919">V417+AG417+AR417+BC417+BN417+BY417+CJ417+CU417+DF417+DQ417+EB417+EM417+EX417+FI417+FT417+GE417+GP417</f>
        <v>7</v>
      </c>
      <c r="J417" s="61">
        <f t="shared" ref="J417" si="2920">W417+AH417+AS417+BD417+BO417+BZ417+CK417+CV417+DG417+DR417+EC417+EN417+EY417+FJ417+FU417+GF417+GQ417</f>
        <v>7</v>
      </c>
      <c r="K417" s="61">
        <f t="shared" ref="K417" si="2921">X417+AI417+AT417+BE417+BP417+CA417+CL417+CW417+DH417+DS417+ED417+EO417+EZ417+FK417+FV417+GG417+GR417</f>
        <v>7</v>
      </c>
      <c r="L417" s="61">
        <f t="shared" ref="L417" si="2922">Y417+AJ417+AU417+BF417+BQ417+CB417+CM417+CX417+DI417+DT417+EE417+EP417+FA417+FL417+FW417+GH417+GS417</f>
        <v>7</v>
      </c>
      <c r="M417" s="61">
        <f t="shared" ref="M417" si="2923">Z417+AK417+AV417+BG417+BR417+CC417+CN417+CY417+DJ417+DU417+EF417+EQ417+FB417+FM417+FX417+GI417+GT417</f>
        <v>7</v>
      </c>
      <c r="N417" s="61">
        <f t="shared" ref="N417" si="2924">AA417+AL417+AW417+BH417+BS417+CD417+CO417+CZ417+DK417+DV417+EG417+ER417+FC417+FN417+FY417+GJ417+GU417</f>
        <v>7</v>
      </c>
      <c r="O417" s="69"/>
      <c r="P417" s="129"/>
      <c r="Q417" s="151"/>
      <c r="R417" s="151"/>
      <c r="S417" s="151"/>
      <c r="T417" s="151"/>
      <c r="U417" s="151"/>
      <c r="V417" s="151"/>
      <c r="W417" s="151"/>
      <c r="X417" s="151"/>
      <c r="Y417" s="151"/>
      <c r="Z417" s="151"/>
      <c r="AA417" s="151"/>
      <c r="AB417" s="151"/>
      <c r="AC417" s="151"/>
      <c r="AD417" s="151"/>
      <c r="AE417" s="151"/>
      <c r="AF417" s="151"/>
      <c r="AG417" s="151"/>
      <c r="AH417" s="151"/>
      <c r="AI417" s="151"/>
      <c r="AJ417" s="151"/>
      <c r="AK417" s="151"/>
      <c r="AL417" s="151"/>
      <c r="AM417" s="151"/>
      <c r="AN417" s="151"/>
      <c r="AO417" s="151"/>
      <c r="AP417" s="151"/>
      <c r="AQ417" s="151"/>
      <c r="AR417" s="151"/>
      <c r="AS417" s="151"/>
      <c r="AT417" s="151"/>
      <c r="AU417" s="151"/>
      <c r="AV417" s="151"/>
      <c r="AW417" s="151"/>
      <c r="AX417" s="151"/>
      <c r="AY417" s="151"/>
      <c r="AZ417" s="151"/>
      <c r="BA417" s="151"/>
      <c r="BB417" s="151"/>
      <c r="BC417" s="151"/>
      <c r="BD417" s="151"/>
      <c r="BE417" s="151"/>
      <c r="BF417" s="151"/>
      <c r="BG417" s="151"/>
      <c r="BH417" s="151"/>
      <c r="BI417" s="151"/>
      <c r="BJ417" s="151"/>
      <c r="BK417" s="151"/>
      <c r="BL417" s="151"/>
      <c r="BM417" s="151"/>
      <c r="BN417" s="151"/>
      <c r="BO417" s="151"/>
      <c r="BP417" s="151"/>
      <c r="BQ417" s="151"/>
      <c r="BR417" s="151"/>
      <c r="BS417" s="151"/>
      <c r="BT417" s="151"/>
      <c r="BU417" s="151"/>
      <c r="BV417" s="151"/>
      <c r="BW417" s="151"/>
      <c r="BX417" s="151"/>
      <c r="BY417" s="151"/>
      <c r="BZ417" s="151"/>
      <c r="CA417" s="151"/>
      <c r="CB417" s="151"/>
      <c r="CC417" s="151"/>
      <c r="CD417" s="151"/>
      <c r="CE417" s="178">
        <v>7</v>
      </c>
      <c r="CF417" s="178">
        <v>7</v>
      </c>
      <c r="CG417" s="178">
        <v>7</v>
      </c>
      <c r="CH417" s="178">
        <v>7</v>
      </c>
      <c r="CI417" s="178">
        <v>7</v>
      </c>
      <c r="CJ417" s="178">
        <v>7</v>
      </c>
      <c r="CK417" s="178">
        <v>7</v>
      </c>
      <c r="CL417" s="178">
        <v>7</v>
      </c>
      <c r="CM417" s="178">
        <v>7</v>
      </c>
      <c r="CN417" s="178">
        <v>7</v>
      </c>
      <c r="CO417" s="178">
        <v>7</v>
      </c>
      <c r="CP417" s="151"/>
      <c r="CQ417" s="151"/>
      <c r="CR417" s="151"/>
      <c r="CS417" s="151"/>
      <c r="CT417" s="151"/>
      <c r="CU417" s="151"/>
      <c r="CV417" s="151"/>
      <c r="CW417" s="151"/>
      <c r="CX417" s="151"/>
      <c r="CY417" s="151"/>
      <c r="CZ417" s="151"/>
      <c r="DA417" s="151"/>
      <c r="DB417" s="151"/>
      <c r="DC417" s="151"/>
      <c r="DD417" s="151"/>
      <c r="DE417" s="151"/>
      <c r="DF417" s="151"/>
      <c r="DG417" s="151"/>
      <c r="DH417" s="151"/>
      <c r="DI417" s="151"/>
      <c r="DJ417" s="151"/>
      <c r="DK417" s="151"/>
      <c r="DL417" s="151"/>
      <c r="DM417" s="151"/>
      <c r="DN417" s="151"/>
      <c r="DO417" s="151"/>
      <c r="DP417" s="151"/>
      <c r="DQ417" s="151"/>
      <c r="DR417" s="151"/>
      <c r="DS417" s="151"/>
      <c r="DT417" s="151"/>
      <c r="DU417" s="151"/>
      <c r="DV417" s="151"/>
      <c r="DW417" s="151"/>
      <c r="DX417" s="151"/>
      <c r="DY417" s="151"/>
      <c r="DZ417" s="151"/>
      <c r="EA417" s="151"/>
      <c r="EB417" s="151"/>
      <c r="EC417" s="151"/>
      <c r="ED417" s="151"/>
      <c r="EE417" s="151"/>
      <c r="EF417" s="151"/>
      <c r="EG417" s="151"/>
      <c r="EH417" s="151"/>
      <c r="EI417" s="151"/>
      <c r="EJ417" s="151"/>
      <c r="EK417" s="151"/>
      <c r="EL417" s="151"/>
      <c r="EM417" s="151"/>
      <c r="EN417" s="151"/>
      <c r="EO417" s="151"/>
      <c r="EP417" s="151"/>
      <c r="EQ417" s="151"/>
      <c r="ER417" s="151"/>
      <c r="ES417" s="151"/>
      <c r="ET417" s="151"/>
      <c r="EU417" s="151"/>
      <c r="EV417" s="151"/>
      <c r="EW417" s="151"/>
      <c r="EX417" s="151"/>
      <c r="EY417" s="151"/>
      <c r="EZ417" s="151"/>
      <c r="FA417" s="151"/>
      <c r="FB417" s="151"/>
      <c r="FC417" s="151"/>
      <c r="FD417" s="151"/>
      <c r="FE417" s="151"/>
      <c r="FF417" s="151"/>
      <c r="FG417" s="151"/>
      <c r="FH417" s="151"/>
      <c r="FI417" s="151"/>
      <c r="FJ417" s="151"/>
      <c r="FK417" s="151"/>
      <c r="FL417" s="151"/>
      <c r="FM417" s="151"/>
      <c r="FN417" s="151"/>
      <c r="FO417" s="151"/>
      <c r="FP417" s="151"/>
      <c r="FQ417" s="151"/>
      <c r="FR417" s="151"/>
      <c r="FS417" s="151"/>
      <c r="FT417" s="151"/>
      <c r="FU417" s="151"/>
      <c r="FV417" s="151"/>
      <c r="FW417" s="151"/>
      <c r="FX417" s="151"/>
      <c r="FY417" s="151"/>
      <c r="FZ417" s="151"/>
      <c r="GA417" s="151"/>
      <c r="GB417" s="151"/>
      <c r="GC417" s="151"/>
      <c r="GD417" s="151"/>
      <c r="GE417" s="151"/>
      <c r="GF417" s="151"/>
      <c r="GG417" s="151"/>
      <c r="GH417" s="151"/>
      <c r="GI417" s="151"/>
      <c r="GJ417" s="151"/>
      <c r="GK417" s="151"/>
      <c r="GL417" s="151"/>
      <c r="GM417" s="151"/>
      <c r="GN417" s="151"/>
      <c r="GO417" s="151"/>
      <c r="GP417" s="151"/>
      <c r="GQ417" s="151"/>
      <c r="GR417" s="151"/>
      <c r="GS417" s="151"/>
      <c r="GT417" s="151"/>
      <c r="GU417" s="151"/>
    </row>
    <row r="418" spans="1:203" ht="15" customHeight="1" x14ac:dyDescent="0.25">
      <c r="A418" s="58" t="s">
        <v>93</v>
      </c>
      <c r="B418" s="223" t="s">
        <v>113</v>
      </c>
      <c r="C418" s="224"/>
      <c r="D418" s="67">
        <f t="shared" ref="D418:O418" si="2925">D419+D420+D421+D422+D423</f>
        <v>53</v>
      </c>
      <c r="E418" s="67">
        <f t="shared" si="2925"/>
        <v>53</v>
      </c>
      <c r="F418" s="67">
        <f t="shared" si="2925"/>
        <v>53</v>
      </c>
      <c r="G418" s="67">
        <f t="shared" si="2925"/>
        <v>53</v>
      </c>
      <c r="H418" s="67">
        <f t="shared" si="2925"/>
        <v>53</v>
      </c>
      <c r="I418" s="67">
        <f t="shared" si="2925"/>
        <v>53</v>
      </c>
      <c r="J418" s="67">
        <f t="shared" si="2925"/>
        <v>53</v>
      </c>
      <c r="K418" s="67">
        <f t="shared" si="2925"/>
        <v>53</v>
      </c>
      <c r="L418" s="67">
        <f t="shared" si="2925"/>
        <v>53</v>
      </c>
      <c r="M418" s="67">
        <f t="shared" si="2925"/>
        <v>53</v>
      </c>
      <c r="N418" s="67">
        <f t="shared" si="2925"/>
        <v>53</v>
      </c>
      <c r="O418" s="67">
        <f t="shared" si="2925"/>
        <v>6</v>
      </c>
      <c r="P418" s="128"/>
      <c r="Q418" s="149"/>
      <c r="R418" s="149"/>
      <c r="S418" s="149"/>
      <c r="T418" s="149"/>
      <c r="U418" s="149"/>
      <c r="V418" s="149"/>
      <c r="W418" s="149"/>
      <c r="X418" s="149"/>
      <c r="Y418" s="149"/>
      <c r="Z418" s="149"/>
      <c r="AA418" s="149"/>
      <c r="AB418" s="149"/>
      <c r="AC418" s="149"/>
      <c r="AD418" s="149"/>
      <c r="AE418" s="149"/>
      <c r="AF418" s="149"/>
      <c r="AG418" s="149"/>
      <c r="AH418" s="149"/>
      <c r="AI418" s="149"/>
      <c r="AJ418" s="149"/>
      <c r="AK418" s="149"/>
      <c r="AL418" s="149"/>
      <c r="AM418" s="149"/>
      <c r="AN418" s="149"/>
      <c r="AO418" s="149"/>
      <c r="AP418" s="149"/>
      <c r="AQ418" s="149"/>
      <c r="AR418" s="149"/>
      <c r="AS418" s="149"/>
      <c r="AT418" s="149"/>
      <c r="AU418" s="149"/>
      <c r="AV418" s="149"/>
      <c r="AW418" s="149"/>
      <c r="AX418" s="149"/>
      <c r="AY418" s="149"/>
      <c r="AZ418" s="149"/>
      <c r="BA418" s="149"/>
      <c r="BB418" s="149"/>
      <c r="BC418" s="149"/>
      <c r="BD418" s="149"/>
      <c r="BE418" s="149"/>
      <c r="BF418" s="149"/>
      <c r="BG418" s="149"/>
      <c r="BH418" s="149"/>
      <c r="BI418" s="149"/>
      <c r="BJ418" s="149"/>
      <c r="BK418" s="149"/>
      <c r="BL418" s="149"/>
      <c r="BM418" s="149"/>
      <c r="BN418" s="149"/>
      <c r="BO418" s="149"/>
      <c r="BP418" s="149"/>
      <c r="BQ418" s="149"/>
      <c r="BR418" s="149"/>
      <c r="BS418" s="149"/>
      <c r="BT418" s="149"/>
      <c r="BU418" s="149"/>
      <c r="BV418" s="149"/>
      <c r="BW418" s="149"/>
      <c r="BX418" s="149"/>
      <c r="BY418" s="149"/>
      <c r="BZ418" s="149"/>
      <c r="CA418" s="149"/>
      <c r="CB418" s="149"/>
      <c r="CC418" s="149"/>
      <c r="CD418" s="149"/>
      <c r="CE418" s="149"/>
      <c r="CF418" s="149"/>
      <c r="CG418" s="149"/>
      <c r="CH418" s="149"/>
      <c r="CI418" s="149"/>
      <c r="CJ418" s="149"/>
      <c r="CK418" s="149"/>
      <c r="CL418" s="149"/>
      <c r="CM418" s="149"/>
      <c r="CN418" s="149"/>
      <c r="CO418" s="149"/>
      <c r="CP418" s="149"/>
      <c r="CQ418" s="149"/>
      <c r="CR418" s="149"/>
      <c r="CS418" s="149"/>
      <c r="CT418" s="149"/>
      <c r="CU418" s="149"/>
      <c r="CV418" s="149"/>
      <c r="CW418" s="149"/>
      <c r="CX418" s="149"/>
      <c r="CY418" s="149"/>
      <c r="CZ418" s="149"/>
      <c r="DA418" s="149"/>
      <c r="DB418" s="149"/>
      <c r="DC418" s="149"/>
      <c r="DD418" s="149"/>
      <c r="DE418" s="149"/>
      <c r="DF418" s="149"/>
      <c r="DG418" s="149"/>
      <c r="DH418" s="149"/>
      <c r="DI418" s="149"/>
      <c r="DJ418" s="149"/>
      <c r="DK418" s="149"/>
      <c r="DL418" s="149"/>
      <c r="DM418" s="149"/>
      <c r="DN418" s="149"/>
      <c r="DO418" s="149"/>
      <c r="DP418" s="149"/>
      <c r="DQ418" s="149"/>
      <c r="DR418" s="149"/>
      <c r="DS418" s="149"/>
      <c r="DT418" s="149"/>
      <c r="DU418" s="149"/>
      <c r="DV418" s="149"/>
      <c r="DW418" s="149"/>
      <c r="DX418" s="149"/>
      <c r="DY418" s="149"/>
      <c r="DZ418" s="149"/>
      <c r="EA418" s="149"/>
      <c r="EB418" s="149"/>
      <c r="EC418" s="149"/>
      <c r="ED418" s="149"/>
      <c r="EE418" s="149"/>
      <c r="EF418" s="149"/>
      <c r="EG418" s="149"/>
      <c r="EH418" s="149"/>
      <c r="EI418" s="149"/>
      <c r="EJ418" s="149"/>
      <c r="EK418" s="149"/>
      <c r="EL418" s="149"/>
      <c r="EM418" s="149"/>
      <c r="EN418" s="149"/>
      <c r="EO418" s="149"/>
      <c r="EP418" s="149"/>
      <c r="EQ418" s="149"/>
      <c r="ER418" s="149"/>
      <c r="ES418" s="149"/>
      <c r="ET418" s="149"/>
      <c r="EU418" s="149"/>
      <c r="EV418" s="149"/>
      <c r="EW418" s="149"/>
      <c r="EX418" s="149"/>
      <c r="EY418" s="149"/>
      <c r="EZ418" s="149"/>
      <c r="FA418" s="149"/>
      <c r="FB418" s="149"/>
      <c r="FC418" s="149"/>
      <c r="FD418" s="149"/>
      <c r="FE418" s="149"/>
      <c r="FF418" s="149"/>
      <c r="FG418" s="149"/>
      <c r="FH418" s="149"/>
      <c r="FI418" s="149"/>
      <c r="FJ418" s="149"/>
      <c r="FK418" s="149"/>
      <c r="FL418" s="149"/>
      <c r="FM418" s="149"/>
      <c r="FN418" s="149"/>
      <c r="FO418" s="149"/>
      <c r="FP418" s="149"/>
      <c r="FQ418" s="149"/>
      <c r="FR418" s="149"/>
      <c r="FS418" s="149"/>
      <c r="FT418" s="149"/>
      <c r="FU418" s="149"/>
      <c r="FV418" s="149"/>
      <c r="FW418" s="149"/>
      <c r="FX418" s="149"/>
      <c r="FY418" s="149"/>
      <c r="FZ418" s="149"/>
      <c r="GA418" s="149"/>
      <c r="GB418" s="149"/>
      <c r="GC418" s="149"/>
      <c r="GD418" s="149"/>
      <c r="GE418" s="149"/>
      <c r="GF418" s="149"/>
      <c r="GG418" s="149"/>
      <c r="GH418" s="149"/>
      <c r="GI418" s="149"/>
      <c r="GJ418" s="149"/>
      <c r="GK418" s="149"/>
      <c r="GL418" s="149"/>
      <c r="GM418" s="149"/>
      <c r="GN418" s="149"/>
      <c r="GO418" s="149"/>
      <c r="GP418" s="149"/>
      <c r="GQ418" s="149"/>
      <c r="GR418" s="149"/>
      <c r="GS418" s="149"/>
      <c r="GT418" s="149"/>
      <c r="GU418" s="149"/>
    </row>
    <row r="419" spans="1:203" ht="102" customHeight="1" x14ac:dyDescent="0.25">
      <c r="A419" s="62" t="s">
        <v>167</v>
      </c>
      <c r="B419" s="62" t="s">
        <v>100</v>
      </c>
      <c r="C419" s="70" t="s">
        <v>566</v>
      </c>
      <c r="D419" s="61">
        <f t="shared" si="2802"/>
        <v>35</v>
      </c>
      <c r="E419" s="61">
        <f t="shared" ref="E419" si="2926">R419+AC419+AN419+AY419+BJ419+BU419+CF419+CQ419+DB419+DM419+DX419+EI419+ET419+FE419+FP419+GA419+GL419</f>
        <v>35</v>
      </c>
      <c r="F419" s="61">
        <f t="shared" ref="F419" si="2927">S419+AD419+AO419+AZ419+BK419+BV419+CG419+CR419+DC419+DN419+DY419+EJ419+EU419+FF419+FQ419+GB419+GM419</f>
        <v>35</v>
      </c>
      <c r="G419" s="61">
        <f t="shared" ref="G419" si="2928">T419+AE419+AP419+BA419+BL419+BW419+CH419+CS419+DD419+DO419+DZ419+EK419+EV419+FG419+FR419+GC419+GN419</f>
        <v>35</v>
      </c>
      <c r="H419" s="61">
        <f t="shared" ref="H419" si="2929">U419+AF419+AQ419+BB419+BM419+BX419+CI419+CT419+DE419+DP419+EA419+EL419+EW419+FH419+FS419+GD419+GO419</f>
        <v>35</v>
      </c>
      <c r="I419" s="61">
        <f t="shared" ref="I419" si="2930">V419+AG419+AR419+BC419+BN419+BY419+CJ419+CU419+DF419+DQ419+EB419+EM419+EX419+FI419+FT419+GE419+GP419</f>
        <v>35</v>
      </c>
      <c r="J419" s="61">
        <f t="shared" ref="J419" si="2931">W419+AH419+AS419+BD419+BO419+BZ419+CK419+CV419+DG419+DR419+EC419+EN419+EY419+FJ419+FU419+GF419+GQ419</f>
        <v>35</v>
      </c>
      <c r="K419" s="61">
        <f t="shared" ref="K419" si="2932">X419+AI419+AT419+BE419+BP419+CA419+CL419+CW419+DH419+DS419+ED419+EO419+EZ419+FK419+FV419+GG419+GR419</f>
        <v>35</v>
      </c>
      <c r="L419" s="61">
        <f t="shared" ref="L419" si="2933">Y419+AJ419+AU419+BF419+BQ419+CB419+CM419+CX419+DI419+DT419+EE419+EP419+FA419+FL419+FW419+GH419+GS419</f>
        <v>35</v>
      </c>
      <c r="M419" s="61">
        <f t="shared" ref="M419" si="2934">Z419+AK419+AV419+BG419+BR419+CC419+CN419+CY419+DJ419+DU419+EF419+EQ419+FB419+FM419+FX419+GI419+GT419</f>
        <v>35</v>
      </c>
      <c r="N419" s="61">
        <f t="shared" ref="N419" si="2935">AA419+AL419+AW419+BH419+BS419+CD419+CO419+CZ419+DK419+DV419+EG419+ER419+FC419+FN419+FY419+GJ419+GU419</f>
        <v>35</v>
      </c>
      <c r="O419" s="69">
        <v>6</v>
      </c>
      <c r="P419" s="129"/>
      <c r="Q419" s="151"/>
      <c r="R419" s="151"/>
      <c r="S419" s="151"/>
      <c r="T419" s="151"/>
      <c r="U419" s="151"/>
      <c r="V419" s="151"/>
      <c r="W419" s="151"/>
      <c r="X419" s="151"/>
      <c r="Y419" s="151"/>
      <c r="Z419" s="151"/>
      <c r="AA419" s="151"/>
      <c r="AB419" s="151"/>
      <c r="AC419" s="151"/>
      <c r="AD419" s="151"/>
      <c r="AE419" s="151"/>
      <c r="AF419" s="151"/>
      <c r="AG419" s="151"/>
      <c r="AH419" s="151"/>
      <c r="AI419" s="151"/>
      <c r="AJ419" s="151"/>
      <c r="AK419" s="151"/>
      <c r="AL419" s="151"/>
      <c r="AM419" s="151"/>
      <c r="AN419" s="151"/>
      <c r="AO419" s="151"/>
      <c r="AP419" s="151"/>
      <c r="AQ419" s="151"/>
      <c r="AR419" s="151"/>
      <c r="AS419" s="151"/>
      <c r="AT419" s="151"/>
      <c r="AU419" s="151"/>
      <c r="AV419" s="151"/>
      <c r="AW419" s="151"/>
      <c r="AX419" s="151"/>
      <c r="AY419" s="151"/>
      <c r="AZ419" s="151"/>
      <c r="BA419" s="151"/>
      <c r="BB419" s="151"/>
      <c r="BC419" s="151"/>
      <c r="BD419" s="151"/>
      <c r="BE419" s="151"/>
      <c r="BF419" s="151"/>
      <c r="BG419" s="151"/>
      <c r="BH419" s="151"/>
      <c r="BI419" s="151"/>
      <c r="BJ419" s="151"/>
      <c r="BK419" s="151"/>
      <c r="BL419" s="151"/>
      <c r="BM419" s="151"/>
      <c r="BN419" s="151"/>
      <c r="BO419" s="151"/>
      <c r="BP419" s="151"/>
      <c r="BQ419" s="151"/>
      <c r="BR419" s="151"/>
      <c r="BS419" s="151"/>
      <c r="BT419" s="151"/>
      <c r="BU419" s="151"/>
      <c r="BV419" s="151"/>
      <c r="BW419" s="151"/>
      <c r="BX419" s="151"/>
      <c r="BY419" s="151"/>
      <c r="BZ419" s="151"/>
      <c r="CA419" s="151"/>
      <c r="CB419" s="151"/>
      <c r="CC419" s="151"/>
      <c r="CD419" s="151"/>
      <c r="CE419" s="178">
        <v>35</v>
      </c>
      <c r="CF419" s="178">
        <v>35</v>
      </c>
      <c r="CG419" s="178">
        <v>35</v>
      </c>
      <c r="CH419" s="178">
        <v>35</v>
      </c>
      <c r="CI419" s="178">
        <v>35</v>
      </c>
      <c r="CJ419" s="178">
        <v>35</v>
      </c>
      <c r="CK419" s="178">
        <v>35</v>
      </c>
      <c r="CL419" s="178">
        <v>35</v>
      </c>
      <c r="CM419" s="178">
        <v>35</v>
      </c>
      <c r="CN419" s="178">
        <v>35</v>
      </c>
      <c r="CO419" s="178">
        <v>35</v>
      </c>
      <c r="CP419" s="151"/>
      <c r="CQ419" s="151"/>
      <c r="CR419" s="151"/>
      <c r="CS419" s="151"/>
      <c r="CT419" s="151"/>
      <c r="CU419" s="151"/>
      <c r="CV419" s="151"/>
      <c r="CW419" s="151"/>
      <c r="CX419" s="151"/>
      <c r="CY419" s="151"/>
      <c r="CZ419" s="151"/>
      <c r="DA419" s="151"/>
      <c r="DB419" s="151"/>
      <c r="DC419" s="151"/>
      <c r="DD419" s="151"/>
      <c r="DE419" s="151"/>
      <c r="DF419" s="151"/>
      <c r="DG419" s="151"/>
      <c r="DH419" s="151"/>
      <c r="DI419" s="151"/>
      <c r="DJ419" s="151"/>
      <c r="DK419" s="151"/>
      <c r="DL419" s="151"/>
      <c r="DM419" s="151"/>
      <c r="DN419" s="151"/>
      <c r="DO419" s="151"/>
      <c r="DP419" s="151"/>
      <c r="DQ419" s="151"/>
      <c r="DR419" s="151"/>
      <c r="DS419" s="151"/>
      <c r="DT419" s="151"/>
      <c r="DU419" s="151"/>
      <c r="DV419" s="151"/>
      <c r="DW419" s="151"/>
      <c r="DX419" s="151"/>
      <c r="DY419" s="151"/>
      <c r="DZ419" s="151"/>
      <c r="EA419" s="151"/>
      <c r="EB419" s="151"/>
      <c r="EC419" s="151"/>
      <c r="ED419" s="151"/>
      <c r="EE419" s="151"/>
      <c r="EF419" s="151"/>
      <c r="EG419" s="151"/>
      <c r="EH419" s="151"/>
      <c r="EI419" s="151"/>
      <c r="EJ419" s="151"/>
      <c r="EK419" s="151"/>
      <c r="EL419" s="151"/>
      <c r="EM419" s="151"/>
      <c r="EN419" s="151"/>
      <c r="EO419" s="151"/>
      <c r="EP419" s="151"/>
      <c r="EQ419" s="151"/>
      <c r="ER419" s="151"/>
      <c r="ES419" s="151"/>
      <c r="ET419" s="151"/>
      <c r="EU419" s="151"/>
      <c r="EV419" s="151"/>
      <c r="EW419" s="151"/>
      <c r="EX419" s="151"/>
      <c r="EY419" s="151"/>
      <c r="EZ419" s="151"/>
      <c r="FA419" s="151"/>
      <c r="FB419" s="151"/>
      <c r="FC419" s="151"/>
      <c r="FD419" s="151"/>
      <c r="FE419" s="151"/>
      <c r="FF419" s="151"/>
      <c r="FG419" s="151"/>
      <c r="FH419" s="151"/>
      <c r="FI419" s="151"/>
      <c r="FJ419" s="151"/>
      <c r="FK419" s="151"/>
      <c r="FL419" s="151"/>
      <c r="FM419" s="151"/>
      <c r="FN419" s="151"/>
      <c r="FO419" s="151"/>
      <c r="FP419" s="151"/>
      <c r="FQ419" s="151"/>
      <c r="FR419" s="151"/>
      <c r="FS419" s="151"/>
      <c r="FT419" s="151"/>
      <c r="FU419" s="151"/>
      <c r="FV419" s="151"/>
      <c r="FW419" s="151"/>
      <c r="FX419" s="151"/>
      <c r="FY419" s="151"/>
      <c r="FZ419" s="151"/>
      <c r="GA419" s="151"/>
      <c r="GB419" s="151"/>
      <c r="GC419" s="151"/>
      <c r="GD419" s="151"/>
      <c r="GE419" s="151"/>
      <c r="GF419" s="151"/>
      <c r="GG419" s="151"/>
      <c r="GH419" s="151"/>
      <c r="GI419" s="151"/>
      <c r="GJ419" s="151"/>
      <c r="GK419" s="151"/>
      <c r="GL419" s="151"/>
      <c r="GM419" s="151"/>
      <c r="GN419" s="151"/>
      <c r="GO419" s="151"/>
      <c r="GP419" s="151"/>
      <c r="GQ419" s="151"/>
      <c r="GR419" s="151"/>
      <c r="GS419" s="151"/>
      <c r="GT419" s="151"/>
      <c r="GU419" s="151"/>
    </row>
    <row r="420" spans="1:203" ht="90" x14ac:dyDescent="0.25">
      <c r="A420" s="58" t="s">
        <v>98</v>
      </c>
      <c r="B420" s="58" t="s">
        <v>99</v>
      </c>
      <c r="C420" s="70" t="s">
        <v>567</v>
      </c>
      <c r="D420" s="61">
        <f t="shared" si="2802"/>
        <v>4</v>
      </c>
      <c r="E420" s="61">
        <f t="shared" ref="E420" si="2936">R420+AC420+AN420+AY420+BJ420+BU420+CF420+CQ420+DB420+DM420+DX420+EI420+ET420+FE420+FP420+GA420+GL420</f>
        <v>4</v>
      </c>
      <c r="F420" s="61">
        <f t="shared" ref="F420" si="2937">S420+AD420+AO420+AZ420+BK420+BV420+CG420+CR420+DC420+DN420+DY420+EJ420+EU420+FF420+FQ420+GB420+GM420</f>
        <v>4</v>
      </c>
      <c r="G420" s="61">
        <f t="shared" ref="G420" si="2938">T420+AE420+AP420+BA420+BL420+BW420+CH420+CS420+DD420+DO420+DZ420+EK420+EV420+FG420+FR420+GC420+GN420</f>
        <v>4</v>
      </c>
      <c r="H420" s="61">
        <f t="shared" ref="H420" si="2939">U420+AF420+AQ420+BB420+BM420+BX420+CI420+CT420+DE420+DP420+EA420+EL420+EW420+FH420+FS420+GD420+GO420</f>
        <v>4</v>
      </c>
      <c r="I420" s="61">
        <f t="shared" ref="I420" si="2940">V420+AG420+AR420+BC420+BN420+BY420+CJ420+CU420+DF420+DQ420+EB420+EM420+EX420+FI420+FT420+GE420+GP420</f>
        <v>4</v>
      </c>
      <c r="J420" s="61">
        <f t="shared" ref="J420" si="2941">W420+AH420+AS420+BD420+BO420+BZ420+CK420+CV420+DG420+DR420+EC420+EN420+EY420+FJ420+FU420+GF420+GQ420</f>
        <v>4</v>
      </c>
      <c r="K420" s="61">
        <f t="shared" ref="K420" si="2942">X420+AI420+AT420+BE420+BP420+CA420+CL420+CW420+DH420+DS420+ED420+EO420+EZ420+FK420+FV420+GG420+GR420</f>
        <v>4</v>
      </c>
      <c r="L420" s="61">
        <f t="shared" ref="L420" si="2943">Y420+AJ420+AU420+BF420+BQ420+CB420+CM420+CX420+DI420+DT420+EE420+EP420+FA420+FL420+FW420+GH420+GS420</f>
        <v>4</v>
      </c>
      <c r="M420" s="61">
        <f t="shared" ref="M420" si="2944">Z420+AK420+AV420+BG420+BR420+CC420+CN420+CY420+DJ420+DU420+EF420+EQ420+FB420+FM420+FX420+GI420+GT420</f>
        <v>4</v>
      </c>
      <c r="N420" s="61">
        <f t="shared" ref="N420" si="2945">AA420+AL420+AW420+BH420+BS420+CD420+CO420+CZ420+DK420+DV420+EG420+ER420+FC420+FN420+FY420+GJ420+GU420</f>
        <v>4</v>
      </c>
      <c r="O420" s="69"/>
      <c r="P420" s="129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  <c r="AA420" s="151"/>
      <c r="AB420" s="151"/>
      <c r="AC420" s="151"/>
      <c r="AD420" s="151"/>
      <c r="AE420" s="151"/>
      <c r="AF420" s="151"/>
      <c r="AG420" s="151"/>
      <c r="AH420" s="151"/>
      <c r="AI420" s="151"/>
      <c r="AJ420" s="151"/>
      <c r="AK420" s="151"/>
      <c r="AL420" s="151"/>
      <c r="AM420" s="151"/>
      <c r="AN420" s="151"/>
      <c r="AO420" s="151"/>
      <c r="AP420" s="151"/>
      <c r="AQ420" s="151"/>
      <c r="AR420" s="151"/>
      <c r="AS420" s="151"/>
      <c r="AT420" s="151"/>
      <c r="AU420" s="151"/>
      <c r="AV420" s="151"/>
      <c r="AW420" s="151"/>
      <c r="AX420" s="151"/>
      <c r="AY420" s="151"/>
      <c r="AZ420" s="151"/>
      <c r="BA420" s="151"/>
      <c r="BB420" s="151"/>
      <c r="BC420" s="151"/>
      <c r="BD420" s="151"/>
      <c r="BE420" s="151"/>
      <c r="BF420" s="151"/>
      <c r="BG420" s="151"/>
      <c r="BH420" s="151"/>
      <c r="BI420" s="151"/>
      <c r="BJ420" s="151"/>
      <c r="BK420" s="151"/>
      <c r="BL420" s="151"/>
      <c r="BM420" s="151"/>
      <c r="BN420" s="151"/>
      <c r="BO420" s="151"/>
      <c r="BP420" s="151"/>
      <c r="BQ420" s="151"/>
      <c r="BR420" s="151"/>
      <c r="BS420" s="151"/>
      <c r="BT420" s="151"/>
      <c r="BU420" s="151"/>
      <c r="BV420" s="151"/>
      <c r="BW420" s="151"/>
      <c r="BX420" s="151"/>
      <c r="BY420" s="151"/>
      <c r="BZ420" s="151"/>
      <c r="CA420" s="151"/>
      <c r="CB420" s="151"/>
      <c r="CC420" s="151"/>
      <c r="CD420" s="151"/>
      <c r="CE420" s="178">
        <v>4</v>
      </c>
      <c r="CF420" s="178">
        <v>4</v>
      </c>
      <c r="CG420" s="178">
        <v>4</v>
      </c>
      <c r="CH420" s="178">
        <v>4</v>
      </c>
      <c r="CI420" s="178">
        <v>4</v>
      </c>
      <c r="CJ420" s="178">
        <v>4</v>
      </c>
      <c r="CK420" s="178">
        <v>4</v>
      </c>
      <c r="CL420" s="178">
        <v>4</v>
      </c>
      <c r="CM420" s="178">
        <v>4</v>
      </c>
      <c r="CN420" s="178">
        <v>4</v>
      </c>
      <c r="CO420" s="178">
        <v>4</v>
      </c>
      <c r="CP420" s="151"/>
      <c r="CQ420" s="151"/>
      <c r="CR420" s="151"/>
      <c r="CS420" s="151"/>
      <c r="CT420" s="151"/>
      <c r="CU420" s="151"/>
      <c r="CV420" s="151"/>
      <c r="CW420" s="151"/>
      <c r="CX420" s="151"/>
      <c r="CY420" s="151"/>
      <c r="CZ420" s="151"/>
      <c r="DA420" s="151"/>
      <c r="DB420" s="151"/>
      <c r="DC420" s="151"/>
      <c r="DD420" s="151"/>
      <c r="DE420" s="151"/>
      <c r="DF420" s="151"/>
      <c r="DG420" s="151"/>
      <c r="DH420" s="151"/>
      <c r="DI420" s="151"/>
      <c r="DJ420" s="151"/>
      <c r="DK420" s="151"/>
      <c r="DL420" s="151"/>
      <c r="DM420" s="151"/>
      <c r="DN420" s="151"/>
      <c r="DO420" s="151"/>
      <c r="DP420" s="151"/>
      <c r="DQ420" s="151"/>
      <c r="DR420" s="151"/>
      <c r="DS420" s="151"/>
      <c r="DT420" s="151"/>
      <c r="DU420" s="151"/>
      <c r="DV420" s="151"/>
      <c r="DW420" s="151"/>
      <c r="DX420" s="151"/>
      <c r="DY420" s="151"/>
      <c r="DZ420" s="151"/>
      <c r="EA420" s="151"/>
      <c r="EB420" s="151"/>
      <c r="EC420" s="151"/>
      <c r="ED420" s="151"/>
      <c r="EE420" s="151"/>
      <c r="EF420" s="151"/>
      <c r="EG420" s="151"/>
      <c r="EH420" s="151"/>
      <c r="EI420" s="151"/>
      <c r="EJ420" s="151"/>
      <c r="EK420" s="151"/>
      <c r="EL420" s="151"/>
      <c r="EM420" s="151"/>
      <c r="EN420" s="151"/>
      <c r="EO420" s="151"/>
      <c r="EP420" s="151"/>
      <c r="EQ420" s="151"/>
      <c r="ER420" s="151"/>
      <c r="ES420" s="151"/>
      <c r="ET420" s="151"/>
      <c r="EU420" s="151"/>
      <c r="EV420" s="151"/>
      <c r="EW420" s="151"/>
      <c r="EX420" s="151"/>
      <c r="EY420" s="151"/>
      <c r="EZ420" s="151"/>
      <c r="FA420" s="151"/>
      <c r="FB420" s="151"/>
      <c r="FC420" s="151"/>
      <c r="FD420" s="151"/>
      <c r="FE420" s="151"/>
      <c r="FF420" s="151"/>
      <c r="FG420" s="151"/>
      <c r="FH420" s="151"/>
      <c r="FI420" s="151"/>
      <c r="FJ420" s="151"/>
      <c r="FK420" s="151"/>
      <c r="FL420" s="151"/>
      <c r="FM420" s="151"/>
      <c r="FN420" s="151"/>
      <c r="FO420" s="151"/>
      <c r="FP420" s="151"/>
      <c r="FQ420" s="151"/>
      <c r="FR420" s="151"/>
      <c r="FS420" s="151"/>
      <c r="FT420" s="151"/>
      <c r="FU420" s="151"/>
      <c r="FV420" s="151"/>
      <c r="FW420" s="151"/>
      <c r="FX420" s="151"/>
      <c r="FY420" s="151"/>
      <c r="FZ420" s="151"/>
      <c r="GA420" s="151"/>
      <c r="GB420" s="151"/>
      <c r="GC420" s="151"/>
      <c r="GD420" s="151"/>
      <c r="GE420" s="151"/>
      <c r="GF420" s="151"/>
      <c r="GG420" s="151"/>
      <c r="GH420" s="151"/>
      <c r="GI420" s="151"/>
      <c r="GJ420" s="151"/>
      <c r="GK420" s="151"/>
      <c r="GL420" s="151"/>
      <c r="GM420" s="151"/>
      <c r="GN420" s="151"/>
      <c r="GO420" s="151"/>
      <c r="GP420" s="151"/>
      <c r="GQ420" s="151"/>
      <c r="GR420" s="151"/>
      <c r="GS420" s="151"/>
      <c r="GT420" s="151"/>
      <c r="GU420" s="151"/>
    </row>
    <row r="421" spans="1:203" ht="92.25" customHeight="1" x14ac:dyDescent="0.25">
      <c r="A421" s="68" t="s">
        <v>168</v>
      </c>
      <c r="B421" s="68" t="s">
        <v>169</v>
      </c>
      <c r="C421" s="75" t="s">
        <v>568</v>
      </c>
      <c r="D421" s="61">
        <f t="shared" si="2802"/>
        <v>3</v>
      </c>
      <c r="E421" s="61">
        <f t="shared" ref="E421" si="2946">R421+AC421+AN421+AY421+BJ421+BU421+CF421+CQ421+DB421+DM421+DX421+EI421+ET421+FE421+FP421+GA421+GL421</f>
        <v>3</v>
      </c>
      <c r="F421" s="61">
        <f t="shared" ref="F421" si="2947">S421+AD421+AO421+AZ421+BK421+BV421+CG421+CR421+DC421+DN421+DY421+EJ421+EU421+FF421+FQ421+GB421+GM421</f>
        <v>3</v>
      </c>
      <c r="G421" s="61">
        <f t="shared" ref="G421" si="2948">T421+AE421+AP421+BA421+BL421+BW421+CH421+CS421+DD421+DO421+DZ421+EK421+EV421+FG421+FR421+GC421+GN421</f>
        <v>3</v>
      </c>
      <c r="H421" s="61">
        <f t="shared" ref="H421" si="2949">U421+AF421+AQ421+BB421+BM421+BX421+CI421+CT421+DE421+DP421+EA421+EL421+EW421+FH421+FS421+GD421+GO421</f>
        <v>3</v>
      </c>
      <c r="I421" s="61">
        <f t="shared" ref="I421" si="2950">V421+AG421+AR421+BC421+BN421+BY421+CJ421+CU421+DF421+DQ421+EB421+EM421+EX421+FI421+FT421+GE421+GP421</f>
        <v>3</v>
      </c>
      <c r="J421" s="61">
        <f t="shared" ref="J421" si="2951">W421+AH421+AS421+BD421+BO421+BZ421+CK421+CV421+DG421+DR421+EC421+EN421+EY421+FJ421+FU421+GF421+GQ421</f>
        <v>3</v>
      </c>
      <c r="K421" s="61">
        <f t="shared" ref="K421" si="2952">X421+AI421+AT421+BE421+BP421+CA421+CL421+CW421+DH421+DS421+ED421+EO421+EZ421+FK421+FV421+GG421+GR421</f>
        <v>3</v>
      </c>
      <c r="L421" s="61">
        <f t="shared" ref="L421" si="2953">Y421+AJ421+AU421+BF421+BQ421+CB421+CM421+CX421+DI421+DT421+EE421+EP421+FA421+FL421+FW421+GH421+GS421</f>
        <v>3</v>
      </c>
      <c r="M421" s="61">
        <f t="shared" ref="M421" si="2954">Z421+AK421+AV421+BG421+BR421+CC421+CN421+CY421+DJ421+DU421+EF421+EQ421+FB421+FM421+FX421+GI421+GT421</f>
        <v>3</v>
      </c>
      <c r="N421" s="61">
        <f t="shared" ref="N421" si="2955">AA421+AL421+AW421+BH421+BS421+CD421+CO421+CZ421+DK421+DV421+EG421+ER421+FC421+FN421+FY421+GJ421+GU421</f>
        <v>3</v>
      </c>
      <c r="O421" s="69"/>
      <c r="P421" s="129"/>
      <c r="Q421" s="151"/>
      <c r="R421" s="151"/>
      <c r="S421" s="151"/>
      <c r="T421" s="151"/>
      <c r="U421" s="151"/>
      <c r="V421" s="151"/>
      <c r="W421" s="151"/>
      <c r="X421" s="151"/>
      <c r="Y421" s="151"/>
      <c r="Z421" s="151"/>
      <c r="AA421" s="151"/>
      <c r="AB421" s="151"/>
      <c r="AC421" s="151"/>
      <c r="AD421" s="151"/>
      <c r="AE421" s="151"/>
      <c r="AF421" s="151"/>
      <c r="AG421" s="151"/>
      <c r="AH421" s="151"/>
      <c r="AI421" s="151"/>
      <c r="AJ421" s="151"/>
      <c r="AK421" s="151"/>
      <c r="AL421" s="151"/>
      <c r="AM421" s="151"/>
      <c r="AN421" s="151"/>
      <c r="AO421" s="151"/>
      <c r="AP421" s="151"/>
      <c r="AQ421" s="151"/>
      <c r="AR421" s="151"/>
      <c r="AS421" s="151"/>
      <c r="AT421" s="151"/>
      <c r="AU421" s="151"/>
      <c r="AV421" s="151"/>
      <c r="AW421" s="151"/>
      <c r="AX421" s="151"/>
      <c r="AY421" s="151"/>
      <c r="AZ421" s="151"/>
      <c r="BA421" s="151"/>
      <c r="BB421" s="151"/>
      <c r="BC421" s="151"/>
      <c r="BD421" s="151"/>
      <c r="BE421" s="151"/>
      <c r="BF421" s="151"/>
      <c r="BG421" s="151"/>
      <c r="BH421" s="151"/>
      <c r="BI421" s="151"/>
      <c r="BJ421" s="151"/>
      <c r="BK421" s="151"/>
      <c r="BL421" s="151"/>
      <c r="BM421" s="151"/>
      <c r="BN421" s="151"/>
      <c r="BO421" s="151"/>
      <c r="BP421" s="151"/>
      <c r="BQ421" s="151"/>
      <c r="BR421" s="151"/>
      <c r="BS421" s="151"/>
      <c r="BT421" s="151"/>
      <c r="BU421" s="151"/>
      <c r="BV421" s="151"/>
      <c r="BW421" s="151"/>
      <c r="BX421" s="151"/>
      <c r="BY421" s="151"/>
      <c r="BZ421" s="151"/>
      <c r="CA421" s="151"/>
      <c r="CB421" s="151"/>
      <c r="CC421" s="151"/>
      <c r="CD421" s="151"/>
      <c r="CE421" s="178">
        <v>3</v>
      </c>
      <c r="CF421" s="178">
        <v>3</v>
      </c>
      <c r="CG421" s="178">
        <v>3</v>
      </c>
      <c r="CH421" s="178">
        <v>3</v>
      </c>
      <c r="CI421" s="178">
        <v>3</v>
      </c>
      <c r="CJ421" s="178">
        <v>3</v>
      </c>
      <c r="CK421" s="178">
        <v>3</v>
      </c>
      <c r="CL421" s="178">
        <v>3</v>
      </c>
      <c r="CM421" s="178">
        <v>3</v>
      </c>
      <c r="CN421" s="178">
        <v>3</v>
      </c>
      <c r="CO421" s="178">
        <v>3</v>
      </c>
      <c r="CP421" s="151"/>
      <c r="CQ421" s="151"/>
      <c r="CR421" s="151"/>
      <c r="CS421" s="151"/>
      <c r="CT421" s="151"/>
      <c r="CU421" s="151"/>
      <c r="CV421" s="151"/>
      <c r="CW421" s="151"/>
      <c r="CX421" s="151"/>
      <c r="CY421" s="151"/>
      <c r="CZ421" s="151"/>
      <c r="DA421" s="151"/>
      <c r="DB421" s="151"/>
      <c r="DC421" s="151"/>
      <c r="DD421" s="151"/>
      <c r="DE421" s="151"/>
      <c r="DF421" s="151"/>
      <c r="DG421" s="151"/>
      <c r="DH421" s="151"/>
      <c r="DI421" s="151"/>
      <c r="DJ421" s="151"/>
      <c r="DK421" s="151"/>
      <c r="DL421" s="151"/>
      <c r="DM421" s="151"/>
      <c r="DN421" s="151"/>
      <c r="DO421" s="151"/>
      <c r="DP421" s="151"/>
      <c r="DQ421" s="151"/>
      <c r="DR421" s="151"/>
      <c r="DS421" s="151"/>
      <c r="DT421" s="151"/>
      <c r="DU421" s="151"/>
      <c r="DV421" s="151"/>
      <c r="DW421" s="151"/>
      <c r="DX421" s="151"/>
      <c r="DY421" s="151"/>
      <c r="DZ421" s="151"/>
      <c r="EA421" s="151"/>
      <c r="EB421" s="151"/>
      <c r="EC421" s="151"/>
      <c r="ED421" s="151"/>
      <c r="EE421" s="151"/>
      <c r="EF421" s="151"/>
      <c r="EG421" s="151"/>
      <c r="EH421" s="151"/>
      <c r="EI421" s="151"/>
      <c r="EJ421" s="151"/>
      <c r="EK421" s="151"/>
      <c r="EL421" s="151"/>
      <c r="EM421" s="151"/>
      <c r="EN421" s="151"/>
      <c r="EO421" s="151"/>
      <c r="EP421" s="151"/>
      <c r="EQ421" s="151"/>
      <c r="ER421" s="151"/>
      <c r="ES421" s="151"/>
      <c r="ET421" s="151"/>
      <c r="EU421" s="151"/>
      <c r="EV421" s="151"/>
      <c r="EW421" s="151"/>
      <c r="EX421" s="151"/>
      <c r="EY421" s="151"/>
      <c r="EZ421" s="151"/>
      <c r="FA421" s="151"/>
      <c r="FB421" s="151"/>
      <c r="FC421" s="151"/>
      <c r="FD421" s="151"/>
      <c r="FE421" s="151"/>
      <c r="FF421" s="151"/>
      <c r="FG421" s="151"/>
      <c r="FH421" s="151"/>
      <c r="FI421" s="151"/>
      <c r="FJ421" s="151"/>
      <c r="FK421" s="151"/>
      <c r="FL421" s="151"/>
      <c r="FM421" s="151"/>
      <c r="FN421" s="151"/>
      <c r="FO421" s="151"/>
      <c r="FP421" s="151"/>
      <c r="FQ421" s="151"/>
      <c r="FR421" s="151"/>
      <c r="FS421" s="151"/>
      <c r="FT421" s="151"/>
      <c r="FU421" s="151"/>
      <c r="FV421" s="151"/>
      <c r="FW421" s="151"/>
      <c r="FX421" s="151"/>
      <c r="FY421" s="151"/>
      <c r="FZ421" s="151"/>
      <c r="GA421" s="151"/>
      <c r="GB421" s="151"/>
      <c r="GC421" s="151"/>
      <c r="GD421" s="151"/>
      <c r="GE421" s="151"/>
      <c r="GF421" s="151"/>
      <c r="GG421" s="151"/>
      <c r="GH421" s="151"/>
      <c r="GI421" s="151"/>
      <c r="GJ421" s="151"/>
      <c r="GK421" s="151"/>
      <c r="GL421" s="151"/>
      <c r="GM421" s="151"/>
      <c r="GN421" s="151"/>
      <c r="GO421" s="151"/>
      <c r="GP421" s="151"/>
      <c r="GQ421" s="151"/>
      <c r="GR421" s="151"/>
      <c r="GS421" s="151"/>
      <c r="GT421" s="151"/>
      <c r="GU421" s="151"/>
    </row>
    <row r="422" spans="1:203" ht="81.75" customHeight="1" x14ac:dyDescent="0.25">
      <c r="A422" s="68" t="s">
        <v>523</v>
      </c>
      <c r="B422" s="68" t="s">
        <v>524</v>
      </c>
      <c r="C422" s="75" t="s">
        <v>522</v>
      </c>
      <c r="D422" s="61">
        <f t="shared" si="2802"/>
        <v>3</v>
      </c>
      <c r="E422" s="61">
        <f t="shared" ref="E422" si="2956">R422+AC422+AN422+AY422+BJ422+BU422+CF422+CQ422+DB422+DM422+DX422+EI422+ET422+FE422+FP422+GA422+GL422</f>
        <v>3</v>
      </c>
      <c r="F422" s="61">
        <f t="shared" ref="F422" si="2957">S422+AD422+AO422+AZ422+BK422+BV422+CG422+CR422+DC422+DN422+DY422+EJ422+EU422+FF422+FQ422+GB422+GM422</f>
        <v>3</v>
      </c>
      <c r="G422" s="61">
        <f t="shared" ref="G422" si="2958">T422+AE422+AP422+BA422+BL422+BW422+CH422+CS422+DD422+DO422+DZ422+EK422+EV422+FG422+FR422+GC422+GN422</f>
        <v>3</v>
      </c>
      <c r="H422" s="61">
        <f t="shared" ref="H422" si="2959">U422+AF422+AQ422+BB422+BM422+BX422+CI422+CT422+DE422+DP422+EA422+EL422+EW422+FH422+FS422+GD422+GO422</f>
        <v>3</v>
      </c>
      <c r="I422" s="61">
        <f t="shared" ref="I422" si="2960">V422+AG422+AR422+BC422+BN422+BY422+CJ422+CU422+DF422+DQ422+EB422+EM422+EX422+FI422+FT422+GE422+GP422</f>
        <v>3</v>
      </c>
      <c r="J422" s="61">
        <f t="shared" ref="J422" si="2961">W422+AH422+AS422+BD422+BO422+BZ422+CK422+CV422+DG422+DR422+EC422+EN422+EY422+FJ422+FU422+GF422+GQ422</f>
        <v>3</v>
      </c>
      <c r="K422" s="61">
        <f t="shared" ref="K422" si="2962">X422+AI422+AT422+BE422+BP422+CA422+CL422+CW422+DH422+DS422+ED422+EO422+EZ422+FK422+FV422+GG422+GR422</f>
        <v>3</v>
      </c>
      <c r="L422" s="61">
        <f t="shared" ref="L422" si="2963">Y422+AJ422+AU422+BF422+BQ422+CB422+CM422+CX422+DI422+DT422+EE422+EP422+FA422+FL422+FW422+GH422+GS422</f>
        <v>3</v>
      </c>
      <c r="M422" s="61">
        <f t="shared" ref="M422" si="2964">Z422+AK422+AV422+BG422+BR422+CC422+CN422+CY422+DJ422+DU422+EF422+EQ422+FB422+FM422+FX422+GI422+GT422</f>
        <v>3</v>
      </c>
      <c r="N422" s="61">
        <f t="shared" ref="N422" si="2965">AA422+AL422+AW422+BH422+BS422+CD422+CO422+CZ422+DK422+DV422+EG422+ER422+FC422+FN422+FY422+GJ422+GU422</f>
        <v>3</v>
      </c>
      <c r="O422" s="69"/>
      <c r="P422" s="129"/>
      <c r="Q422" s="151"/>
      <c r="R422" s="151"/>
      <c r="S422" s="151"/>
      <c r="T422" s="151"/>
      <c r="U422" s="151"/>
      <c r="V422" s="151"/>
      <c r="W422" s="151"/>
      <c r="X422" s="151"/>
      <c r="Y422" s="151"/>
      <c r="Z422" s="151"/>
      <c r="AA422" s="151"/>
      <c r="AB422" s="151"/>
      <c r="AC422" s="151"/>
      <c r="AD422" s="151"/>
      <c r="AE422" s="151"/>
      <c r="AF422" s="151"/>
      <c r="AG422" s="151"/>
      <c r="AH422" s="151"/>
      <c r="AI422" s="151"/>
      <c r="AJ422" s="151"/>
      <c r="AK422" s="151"/>
      <c r="AL422" s="151"/>
      <c r="AM422" s="151"/>
      <c r="AN422" s="151"/>
      <c r="AO422" s="151"/>
      <c r="AP422" s="151"/>
      <c r="AQ422" s="151"/>
      <c r="AR422" s="151"/>
      <c r="AS422" s="151"/>
      <c r="AT422" s="151"/>
      <c r="AU422" s="151"/>
      <c r="AV422" s="151"/>
      <c r="AW422" s="151"/>
      <c r="AX422" s="151"/>
      <c r="AY422" s="151"/>
      <c r="AZ422" s="151"/>
      <c r="BA422" s="151"/>
      <c r="BB422" s="151"/>
      <c r="BC422" s="151"/>
      <c r="BD422" s="151"/>
      <c r="BE422" s="151"/>
      <c r="BF422" s="151"/>
      <c r="BG422" s="151"/>
      <c r="BH422" s="151"/>
      <c r="BI422" s="151"/>
      <c r="BJ422" s="151"/>
      <c r="BK422" s="151"/>
      <c r="BL422" s="151"/>
      <c r="BM422" s="151"/>
      <c r="BN422" s="151"/>
      <c r="BO422" s="151"/>
      <c r="BP422" s="151"/>
      <c r="BQ422" s="151"/>
      <c r="BR422" s="151"/>
      <c r="BS422" s="151"/>
      <c r="BT422" s="151"/>
      <c r="BU422" s="151"/>
      <c r="BV422" s="151"/>
      <c r="BW422" s="151"/>
      <c r="BX422" s="151"/>
      <c r="BY422" s="151"/>
      <c r="BZ422" s="151"/>
      <c r="CA422" s="151"/>
      <c r="CB422" s="151"/>
      <c r="CC422" s="151"/>
      <c r="CD422" s="151"/>
      <c r="CE422" s="178">
        <v>3</v>
      </c>
      <c r="CF422" s="178">
        <v>3</v>
      </c>
      <c r="CG422" s="178">
        <v>3</v>
      </c>
      <c r="CH422" s="178">
        <v>3</v>
      </c>
      <c r="CI422" s="178">
        <v>3</v>
      </c>
      <c r="CJ422" s="178">
        <v>3</v>
      </c>
      <c r="CK422" s="178">
        <v>3</v>
      </c>
      <c r="CL422" s="178">
        <v>3</v>
      </c>
      <c r="CM422" s="178">
        <v>3</v>
      </c>
      <c r="CN422" s="178">
        <v>3</v>
      </c>
      <c r="CO422" s="178">
        <v>3</v>
      </c>
      <c r="CP422" s="151"/>
      <c r="CQ422" s="151"/>
      <c r="CR422" s="151"/>
      <c r="CS422" s="151"/>
      <c r="CT422" s="151"/>
      <c r="CU422" s="151"/>
      <c r="CV422" s="151"/>
      <c r="CW422" s="151"/>
      <c r="CX422" s="151"/>
      <c r="CY422" s="151"/>
      <c r="CZ422" s="151"/>
      <c r="DA422" s="151"/>
      <c r="DB422" s="151"/>
      <c r="DC422" s="151"/>
      <c r="DD422" s="151"/>
      <c r="DE422" s="151"/>
      <c r="DF422" s="151"/>
      <c r="DG422" s="151"/>
      <c r="DH422" s="151"/>
      <c r="DI422" s="151"/>
      <c r="DJ422" s="151"/>
      <c r="DK422" s="151"/>
      <c r="DL422" s="151"/>
      <c r="DM422" s="151"/>
      <c r="DN422" s="151"/>
      <c r="DO422" s="151"/>
      <c r="DP422" s="151"/>
      <c r="DQ422" s="151"/>
      <c r="DR422" s="151"/>
      <c r="DS422" s="151"/>
      <c r="DT422" s="151"/>
      <c r="DU422" s="151"/>
      <c r="DV422" s="151"/>
      <c r="DW422" s="151"/>
      <c r="DX422" s="151"/>
      <c r="DY422" s="151"/>
      <c r="DZ422" s="151"/>
      <c r="EA422" s="151"/>
      <c r="EB422" s="151"/>
      <c r="EC422" s="151"/>
      <c r="ED422" s="151"/>
      <c r="EE422" s="151"/>
      <c r="EF422" s="151"/>
      <c r="EG422" s="151"/>
      <c r="EH422" s="151"/>
      <c r="EI422" s="151"/>
      <c r="EJ422" s="151"/>
      <c r="EK422" s="151"/>
      <c r="EL422" s="151"/>
      <c r="EM422" s="151"/>
      <c r="EN422" s="151"/>
      <c r="EO422" s="151"/>
      <c r="EP422" s="151"/>
      <c r="EQ422" s="151"/>
      <c r="ER422" s="151"/>
      <c r="ES422" s="151"/>
      <c r="ET422" s="151"/>
      <c r="EU422" s="151"/>
      <c r="EV422" s="151"/>
      <c r="EW422" s="151"/>
      <c r="EX422" s="151"/>
      <c r="EY422" s="151"/>
      <c r="EZ422" s="151"/>
      <c r="FA422" s="151"/>
      <c r="FB422" s="151"/>
      <c r="FC422" s="151"/>
      <c r="FD422" s="151"/>
      <c r="FE422" s="151"/>
      <c r="FF422" s="151"/>
      <c r="FG422" s="151"/>
      <c r="FH422" s="151"/>
      <c r="FI422" s="151"/>
      <c r="FJ422" s="151"/>
      <c r="FK422" s="151"/>
      <c r="FL422" s="151"/>
      <c r="FM422" s="151"/>
      <c r="FN422" s="151"/>
      <c r="FO422" s="151"/>
      <c r="FP422" s="151"/>
      <c r="FQ422" s="151"/>
      <c r="FR422" s="151"/>
      <c r="FS422" s="151"/>
      <c r="FT422" s="151"/>
      <c r="FU422" s="151"/>
      <c r="FV422" s="151"/>
      <c r="FW422" s="151"/>
      <c r="FX422" s="151"/>
      <c r="FY422" s="151"/>
      <c r="FZ422" s="151"/>
      <c r="GA422" s="151"/>
      <c r="GB422" s="151"/>
      <c r="GC422" s="151"/>
      <c r="GD422" s="151"/>
      <c r="GE422" s="151"/>
      <c r="GF422" s="151"/>
      <c r="GG422" s="151"/>
      <c r="GH422" s="151"/>
      <c r="GI422" s="151"/>
      <c r="GJ422" s="151"/>
      <c r="GK422" s="151"/>
      <c r="GL422" s="151"/>
      <c r="GM422" s="151"/>
      <c r="GN422" s="151"/>
      <c r="GO422" s="151"/>
      <c r="GP422" s="151"/>
      <c r="GQ422" s="151"/>
      <c r="GR422" s="151"/>
      <c r="GS422" s="151"/>
      <c r="GT422" s="151"/>
      <c r="GU422" s="151"/>
    </row>
    <row r="423" spans="1:203" ht="16.5" customHeight="1" x14ac:dyDescent="0.25">
      <c r="A423" s="68" t="s">
        <v>525</v>
      </c>
      <c r="B423" s="68" t="s">
        <v>526</v>
      </c>
      <c r="C423" s="75" t="s">
        <v>527</v>
      </c>
      <c r="D423" s="61">
        <f t="shared" si="2802"/>
        <v>8</v>
      </c>
      <c r="E423" s="61">
        <f t="shared" ref="E423" si="2966">R423+AC423+AN423+AY423+BJ423+BU423+CF423+CQ423+DB423+DM423+DX423+EI423+ET423+FE423+FP423+GA423+GL423</f>
        <v>8</v>
      </c>
      <c r="F423" s="61">
        <f t="shared" ref="F423" si="2967">S423+AD423+AO423+AZ423+BK423+BV423+CG423+CR423+DC423+DN423+DY423+EJ423+EU423+FF423+FQ423+GB423+GM423</f>
        <v>8</v>
      </c>
      <c r="G423" s="61">
        <f t="shared" ref="G423" si="2968">T423+AE423+AP423+BA423+BL423+BW423+CH423+CS423+DD423+DO423+DZ423+EK423+EV423+FG423+FR423+GC423+GN423</f>
        <v>8</v>
      </c>
      <c r="H423" s="61">
        <f t="shared" ref="H423" si="2969">U423+AF423+AQ423+BB423+BM423+BX423+CI423+CT423+DE423+DP423+EA423+EL423+EW423+FH423+FS423+GD423+GO423</f>
        <v>8</v>
      </c>
      <c r="I423" s="61">
        <f t="shared" ref="I423" si="2970">V423+AG423+AR423+BC423+BN423+BY423+CJ423+CU423+DF423+DQ423+EB423+EM423+EX423+FI423+FT423+GE423+GP423</f>
        <v>8</v>
      </c>
      <c r="J423" s="61">
        <f t="shared" ref="J423" si="2971">W423+AH423+AS423+BD423+BO423+BZ423+CK423+CV423+DG423+DR423+EC423+EN423+EY423+FJ423+FU423+GF423+GQ423</f>
        <v>8</v>
      </c>
      <c r="K423" s="61">
        <f t="shared" ref="K423" si="2972">X423+AI423+AT423+BE423+BP423+CA423+CL423+CW423+DH423+DS423+ED423+EO423+EZ423+FK423+FV423+GG423+GR423</f>
        <v>8</v>
      </c>
      <c r="L423" s="61">
        <f t="shared" ref="L423" si="2973">Y423+AJ423+AU423+BF423+BQ423+CB423+CM423+CX423+DI423+DT423+EE423+EP423+FA423+FL423+FW423+GH423+GS423</f>
        <v>8</v>
      </c>
      <c r="M423" s="61">
        <f t="shared" ref="M423" si="2974">Z423+AK423+AV423+BG423+BR423+CC423+CN423+CY423+DJ423+DU423+EF423+EQ423+FB423+FM423+FX423+GI423+GT423</f>
        <v>8</v>
      </c>
      <c r="N423" s="61">
        <f t="shared" ref="N423" si="2975">AA423+AL423+AW423+BH423+BS423+CD423+CO423+CZ423+DK423+DV423+EG423+ER423+FC423+FN423+FY423+GJ423+GU423</f>
        <v>8</v>
      </c>
      <c r="O423" s="69"/>
      <c r="P423" s="129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  <c r="AA423" s="151"/>
      <c r="AB423" s="151"/>
      <c r="AC423" s="151"/>
      <c r="AD423" s="151"/>
      <c r="AE423" s="151"/>
      <c r="AF423" s="151"/>
      <c r="AG423" s="151"/>
      <c r="AH423" s="151"/>
      <c r="AI423" s="151"/>
      <c r="AJ423" s="151"/>
      <c r="AK423" s="151"/>
      <c r="AL423" s="151"/>
      <c r="AM423" s="151"/>
      <c r="AN423" s="151"/>
      <c r="AO423" s="151"/>
      <c r="AP423" s="151"/>
      <c r="AQ423" s="151"/>
      <c r="AR423" s="151"/>
      <c r="AS423" s="151"/>
      <c r="AT423" s="151"/>
      <c r="AU423" s="151"/>
      <c r="AV423" s="151"/>
      <c r="AW423" s="151"/>
      <c r="AX423" s="151"/>
      <c r="AY423" s="151"/>
      <c r="AZ423" s="151"/>
      <c r="BA423" s="151"/>
      <c r="BB423" s="151"/>
      <c r="BC423" s="151"/>
      <c r="BD423" s="151"/>
      <c r="BE423" s="151"/>
      <c r="BF423" s="151"/>
      <c r="BG423" s="151"/>
      <c r="BH423" s="151"/>
      <c r="BI423" s="151"/>
      <c r="BJ423" s="151"/>
      <c r="BK423" s="151"/>
      <c r="BL423" s="151"/>
      <c r="BM423" s="151"/>
      <c r="BN423" s="151"/>
      <c r="BO423" s="151"/>
      <c r="BP423" s="151"/>
      <c r="BQ423" s="151"/>
      <c r="BR423" s="151"/>
      <c r="BS423" s="151"/>
      <c r="BT423" s="151"/>
      <c r="BU423" s="151"/>
      <c r="BV423" s="151"/>
      <c r="BW423" s="151"/>
      <c r="BX423" s="151"/>
      <c r="BY423" s="151"/>
      <c r="BZ423" s="151"/>
      <c r="CA423" s="151"/>
      <c r="CB423" s="151"/>
      <c r="CC423" s="151"/>
      <c r="CD423" s="151"/>
      <c r="CE423" s="178">
        <v>8</v>
      </c>
      <c r="CF423" s="178">
        <v>8</v>
      </c>
      <c r="CG423" s="178">
        <v>8</v>
      </c>
      <c r="CH423" s="178">
        <v>8</v>
      </c>
      <c r="CI423" s="178">
        <v>8</v>
      </c>
      <c r="CJ423" s="178">
        <v>8</v>
      </c>
      <c r="CK423" s="178">
        <v>8</v>
      </c>
      <c r="CL423" s="178">
        <v>8</v>
      </c>
      <c r="CM423" s="178">
        <v>8</v>
      </c>
      <c r="CN423" s="178">
        <v>8</v>
      </c>
      <c r="CO423" s="178">
        <v>8</v>
      </c>
      <c r="CP423" s="151"/>
      <c r="CQ423" s="151"/>
      <c r="CR423" s="151"/>
      <c r="CS423" s="151"/>
      <c r="CT423" s="151"/>
      <c r="CU423" s="151"/>
      <c r="CV423" s="151"/>
      <c r="CW423" s="151"/>
      <c r="CX423" s="151"/>
      <c r="CY423" s="151"/>
      <c r="CZ423" s="151"/>
      <c r="DA423" s="151"/>
      <c r="DB423" s="151"/>
      <c r="DC423" s="151"/>
      <c r="DD423" s="151"/>
      <c r="DE423" s="151"/>
      <c r="DF423" s="151"/>
      <c r="DG423" s="151"/>
      <c r="DH423" s="151"/>
      <c r="DI423" s="151"/>
      <c r="DJ423" s="151"/>
      <c r="DK423" s="151"/>
      <c r="DL423" s="151"/>
      <c r="DM423" s="151"/>
      <c r="DN423" s="151"/>
      <c r="DO423" s="151"/>
      <c r="DP423" s="151"/>
      <c r="DQ423" s="151"/>
      <c r="DR423" s="151"/>
      <c r="DS423" s="151"/>
      <c r="DT423" s="151"/>
      <c r="DU423" s="151"/>
      <c r="DV423" s="151"/>
      <c r="DW423" s="151"/>
      <c r="DX423" s="151"/>
      <c r="DY423" s="151"/>
      <c r="DZ423" s="151"/>
      <c r="EA423" s="151"/>
      <c r="EB423" s="151"/>
      <c r="EC423" s="151"/>
      <c r="ED423" s="151"/>
      <c r="EE423" s="151"/>
      <c r="EF423" s="151"/>
      <c r="EG423" s="151"/>
      <c r="EH423" s="151"/>
      <c r="EI423" s="151"/>
      <c r="EJ423" s="151"/>
      <c r="EK423" s="151"/>
      <c r="EL423" s="151"/>
      <c r="EM423" s="151"/>
      <c r="EN423" s="151"/>
      <c r="EO423" s="151"/>
      <c r="EP423" s="151"/>
      <c r="EQ423" s="151"/>
      <c r="ER423" s="151"/>
      <c r="ES423" s="151"/>
      <c r="ET423" s="151"/>
      <c r="EU423" s="151"/>
      <c r="EV423" s="151"/>
      <c r="EW423" s="151"/>
      <c r="EX423" s="151"/>
      <c r="EY423" s="151"/>
      <c r="EZ423" s="151"/>
      <c r="FA423" s="151"/>
      <c r="FB423" s="151"/>
      <c r="FC423" s="151"/>
      <c r="FD423" s="151"/>
      <c r="FE423" s="151"/>
      <c r="FF423" s="151"/>
      <c r="FG423" s="151"/>
      <c r="FH423" s="151"/>
      <c r="FI423" s="151"/>
      <c r="FJ423" s="151"/>
      <c r="FK423" s="151"/>
      <c r="FL423" s="151"/>
      <c r="FM423" s="151"/>
      <c r="FN423" s="151"/>
      <c r="FO423" s="151"/>
      <c r="FP423" s="151"/>
      <c r="FQ423" s="151"/>
      <c r="FR423" s="151"/>
      <c r="FS423" s="151"/>
      <c r="FT423" s="151"/>
      <c r="FU423" s="151"/>
      <c r="FV423" s="151"/>
      <c r="FW423" s="151"/>
      <c r="FX423" s="151"/>
      <c r="FY423" s="151"/>
      <c r="FZ423" s="151"/>
      <c r="GA423" s="151"/>
      <c r="GB423" s="151"/>
      <c r="GC423" s="151"/>
      <c r="GD423" s="151"/>
      <c r="GE423" s="151"/>
      <c r="GF423" s="151"/>
      <c r="GG423" s="151"/>
      <c r="GH423" s="151"/>
      <c r="GI423" s="151"/>
      <c r="GJ423" s="151"/>
      <c r="GK423" s="151"/>
      <c r="GL423" s="151"/>
      <c r="GM423" s="151"/>
      <c r="GN423" s="151"/>
      <c r="GO423" s="151"/>
      <c r="GP423" s="151"/>
      <c r="GQ423" s="151"/>
      <c r="GR423" s="151"/>
      <c r="GS423" s="151"/>
      <c r="GT423" s="151"/>
      <c r="GU423" s="151"/>
    </row>
    <row r="424" spans="1:203" ht="25.5" customHeight="1" x14ac:dyDescent="0.25">
      <c r="A424" s="58" t="s">
        <v>9</v>
      </c>
      <c r="B424" s="58" t="s">
        <v>10</v>
      </c>
      <c r="C424" s="70"/>
      <c r="D424" s="59">
        <f t="shared" ref="D424:O424" si="2976">D425+D426+D427+D428+D429+D430+D431</f>
        <v>48</v>
      </c>
      <c r="E424" s="59">
        <f t="shared" si="2976"/>
        <v>48</v>
      </c>
      <c r="F424" s="59">
        <f t="shared" si="2976"/>
        <v>48</v>
      </c>
      <c r="G424" s="59">
        <f t="shared" si="2976"/>
        <v>48</v>
      </c>
      <c r="H424" s="59">
        <f t="shared" si="2976"/>
        <v>48</v>
      </c>
      <c r="I424" s="59">
        <f t="shared" si="2976"/>
        <v>48</v>
      </c>
      <c r="J424" s="59">
        <f t="shared" si="2976"/>
        <v>48</v>
      </c>
      <c r="K424" s="59">
        <f t="shared" si="2976"/>
        <v>48</v>
      </c>
      <c r="L424" s="59">
        <f t="shared" si="2976"/>
        <v>48</v>
      </c>
      <c r="M424" s="59">
        <f t="shared" si="2976"/>
        <v>48</v>
      </c>
      <c r="N424" s="59">
        <f t="shared" si="2976"/>
        <v>48</v>
      </c>
      <c r="O424" s="59">
        <f t="shared" si="2976"/>
        <v>0</v>
      </c>
      <c r="P424" s="128"/>
      <c r="Q424" s="149"/>
      <c r="R424" s="149"/>
      <c r="S424" s="149"/>
      <c r="T424" s="149"/>
      <c r="U424" s="149"/>
      <c r="V424" s="149"/>
      <c r="W424" s="149"/>
      <c r="X424" s="149"/>
      <c r="Y424" s="149"/>
      <c r="Z424" s="149"/>
      <c r="AA424" s="149"/>
      <c r="AB424" s="149"/>
      <c r="AC424" s="149"/>
      <c r="AD424" s="149"/>
      <c r="AE424" s="149"/>
      <c r="AF424" s="149"/>
      <c r="AG424" s="149"/>
      <c r="AH424" s="149"/>
      <c r="AI424" s="149"/>
      <c r="AJ424" s="149"/>
      <c r="AK424" s="149"/>
      <c r="AL424" s="149"/>
      <c r="AM424" s="149"/>
      <c r="AN424" s="149"/>
      <c r="AO424" s="149"/>
      <c r="AP424" s="149"/>
      <c r="AQ424" s="149"/>
      <c r="AR424" s="149"/>
      <c r="AS424" s="149"/>
      <c r="AT424" s="149"/>
      <c r="AU424" s="149"/>
      <c r="AV424" s="149"/>
      <c r="AW424" s="149"/>
      <c r="AX424" s="149"/>
      <c r="AY424" s="149"/>
      <c r="AZ424" s="149"/>
      <c r="BA424" s="149"/>
      <c r="BB424" s="149"/>
      <c r="BC424" s="149"/>
      <c r="BD424" s="149"/>
      <c r="BE424" s="149"/>
      <c r="BF424" s="149"/>
      <c r="BG424" s="149"/>
      <c r="BH424" s="149"/>
      <c r="BI424" s="149"/>
      <c r="BJ424" s="149"/>
      <c r="BK424" s="149"/>
      <c r="BL424" s="149"/>
      <c r="BM424" s="149"/>
      <c r="BN424" s="149"/>
      <c r="BO424" s="149"/>
      <c r="BP424" s="149"/>
      <c r="BQ424" s="149"/>
      <c r="BR424" s="149"/>
      <c r="BS424" s="149"/>
      <c r="BT424" s="149"/>
      <c r="BU424" s="149"/>
      <c r="BV424" s="149"/>
      <c r="BW424" s="149"/>
      <c r="BX424" s="149"/>
      <c r="BY424" s="149"/>
      <c r="BZ424" s="149"/>
      <c r="CA424" s="149"/>
      <c r="CB424" s="149"/>
      <c r="CC424" s="149"/>
      <c r="CD424" s="149"/>
      <c r="CE424" s="149"/>
      <c r="CF424" s="149"/>
      <c r="CG424" s="149"/>
      <c r="CH424" s="149"/>
      <c r="CI424" s="149"/>
      <c r="CJ424" s="149"/>
      <c r="CK424" s="149"/>
      <c r="CL424" s="149"/>
      <c r="CM424" s="149"/>
      <c r="CN424" s="149"/>
      <c r="CO424" s="149"/>
      <c r="CP424" s="149"/>
      <c r="CQ424" s="149"/>
      <c r="CR424" s="149"/>
      <c r="CS424" s="149"/>
      <c r="CT424" s="149"/>
      <c r="CU424" s="149"/>
      <c r="CV424" s="149"/>
      <c r="CW424" s="149"/>
      <c r="CX424" s="149"/>
      <c r="CY424" s="149"/>
      <c r="CZ424" s="149"/>
      <c r="DA424" s="149"/>
      <c r="DB424" s="149"/>
      <c r="DC424" s="149"/>
      <c r="DD424" s="149"/>
      <c r="DE424" s="149"/>
      <c r="DF424" s="149"/>
      <c r="DG424" s="149"/>
      <c r="DH424" s="149"/>
      <c r="DI424" s="149"/>
      <c r="DJ424" s="149"/>
      <c r="DK424" s="149"/>
      <c r="DL424" s="149"/>
      <c r="DM424" s="149"/>
      <c r="DN424" s="149"/>
      <c r="DO424" s="149"/>
      <c r="DP424" s="149"/>
      <c r="DQ424" s="149"/>
      <c r="DR424" s="149"/>
      <c r="DS424" s="149"/>
      <c r="DT424" s="149"/>
      <c r="DU424" s="149"/>
      <c r="DV424" s="149"/>
      <c r="DW424" s="149"/>
      <c r="DX424" s="149"/>
      <c r="DY424" s="149"/>
      <c r="DZ424" s="149"/>
      <c r="EA424" s="149"/>
      <c r="EB424" s="149"/>
      <c r="EC424" s="149"/>
      <c r="ED424" s="149"/>
      <c r="EE424" s="149"/>
      <c r="EF424" s="149"/>
      <c r="EG424" s="149"/>
      <c r="EH424" s="149"/>
      <c r="EI424" s="149"/>
      <c r="EJ424" s="149"/>
      <c r="EK424" s="149"/>
      <c r="EL424" s="149"/>
      <c r="EM424" s="149"/>
      <c r="EN424" s="149"/>
      <c r="EO424" s="149"/>
      <c r="EP424" s="149"/>
      <c r="EQ424" s="149"/>
      <c r="ER424" s="149"/>
      <c r="ES424" s="149"/>
      <c r="ET424" s="149"/>
      <c r="EU424" s="149"/>
      <c r="EV424" s="149"/>
      <c r="EW424" s="149"/>
      <c r="EX424" s="149"/>
      <c r="EY424" s="149"/>
      <c r="EZ424" s="149"/>
      <c r="FA424" s="149"/>
      <c r="FB424" s="149"/>
      <c r="FC424" s="149"/>
      <c r="FD424" s="149"/>
      <c r="FE424" s="149"/>
      <c r="FF424" s="149"/>
      <c r="FG424" s="149"/>
      <c r="FH424" s="149"/>
      <c r="FI424" s="149"/>
      <c r="FJ424" s="149"/>
      <c r="FK424" s="149"/>
      <c r="FL424" s="149"/>
      <c r="FM424" s="149"/>
      <c r="FN424" s="149"/>
      <c r="FO424" s="149"/>
      <c r="FP424" s="149"/>
      <c r="FQ424" s="149"/>
      <c r="FR424" s="149"/>
      <c r="FS424" s="149"/>
      <c r="FT424" s="149"/>
      <c r="FU424" s="149"/>
      <c r="FV424" s="149"/>
      <c r="FW424" s="149"/>
      <c r="FX424" s="149"/>
      <c r="FY424" s="149"/>
      <c r="FZ424" s="149"/>
      <c r="GA424" s="149"/>
      <c r="GB424" s="149"/>
      <c r="GC424" s="149"/>
      <c r="GD424" s="149"/>
      <c r="GE424" s="149"/>
      <c r="GF424" s="149"/>
      <c r="GG424" s="149"/>
      <c r="GH424" s="149"/>
      <c r="GI424" s="149"/>
      <c r="GJ424" s="149"/>
      <c r="GK424" s="149"/>
      <c r="GL424" s="149"/>
      <c r="GM424" s="149"/>
      <c r="GN424" s="149"/>
      <c r="GO424" s="149"/>
      <c r="GP424" s="149"/>
      <c r="GQ424" s="149"/>
      <c r="GR424" s="149"/>
      <c r="GS424" s="149"/>
      <c r="GT424" s="149"/>
      <c r="GU424" s="149"/>
    </row>
    <row r="425" spans="1:203" ht="45" x14ac:dyDescent="0.25">
      <c r="A425" s="58" t="s">
        <v>232</v>
      </c>
      <c r="B425" s="58" t="s">
        <v>233</v>
      </c>
      <c r="C425" s="70" t="s">
        <v>528</v>
      </c>
      <c r="D425" s="61">
        <f t="shared" si="2802"/>
        <v>10</v>
      </c>
      <c r="E425" s="61">
        <f t="shared" ref="E425" si="2977">R425+AC425+AN425+AY425+BJ425+BU425+CF425+CQ425+DB425+DM425+DX425+EI425+ET425+FE425+FP425+GA425+GL425</f>
        <v>10</v>
      </c>
      <c r="F425" s="61">
        <f t="shared" ref="F425" si="2978">S425+AD425+AO425+AZ425+BK425+BV425+CG425+CR425+DC425+DN425+DY425+EJ425+EU425+FF425+FQ425+GB425+GM425</f>
        <v>10</v>
      </c>
      <c r="G425" s="61">
        <f t="shared" ref="G425" si="2979">T425+AE425+AP425+BA425+BL425+BW425+CH425+CS425+DD425+DO425+DZ425+EK425+EV425+FG425+FR425+GC425+GN425</f>
        <v>10</v>
      </c>
      <c r="H425" s="61">
        <f t="shared" ref="H425" si="2980">U425+AF425+AQ425+BB425+BM425+BX425+CI425+CT425+DE425+DP425+EA425+EL425+EW425+FH425+FS425+GD425+GO425</f>
        <v>10</v>
      </c>
      <c r="I425" s="61">
        <f t="shared" ref="I425" si="2981">V425+AG425+AR425+BC425+BN425+BY425+CJ425+CU425+DF425+DQ425+EB425+EM425+EX425+FI425+FT425+GE425+GP425</f>
        <v>10</v>
      </c>
      <c r="J425" s="61">
        <f t="shared" ref="J425" si="2982">W425+AH425+AS425+BD425+BO425+BZ425+CK425+CV425+DG425+DR425+EC425+EN425+EY425+FJ425+FU425+GF425+GQ425</f>
        <v>10</v>
      </c>
      <c r="K425" s="61">
        <f t="shared" ref="K425" si="2983">X425+AI425+AT425+BE425+BP425+CA425+CL425+CW425+DH425+DS425+ED425+EO425+EZ425+FK425+FV425+GG425+GR425</f>
        <v>10</v>
      </c>
      <c r="L425" s="61">
        <f t="shared" ref="L425" si="2984">Y425+AJ425+AU425+BF425+BQ425+CB425+CM425+CX425+DI425+DT425+EE425+EP425+FA425+FL425+FW425+GH425+GS425</f>
        <v>10</v>
      </c>
      <c r="M425" s="61">
        <f t="shared" ref="M425" si="2985">Z425+AK425+AV425+BG425+BR425+CC425+CN425+CY425+DJ425+DU425+EF425+EQ425+FB425+FM425+FX425+GI425+GT425</f>
        <v>10</v>
      </c>
      <c r="N425" s="61">
        <f t="shared" ref="N425" si="2986">AA425+AL425+AW425+BH425+BS425+CD425+CO425+CZ425+DK425+DV425+EG425+ER425+FC425+FN425+FY425+GJ425+GU425</f>
        <v>10</v>
      </c>
      <c r="O425" s="69"/>
      <c r="P425" s="129"/>
      <c r="Q425" s="151"/>
      <c r="R425" s="151"/>
      <c r="S425" s="151"/>
      <c r="T425" s="151"/>
      <c r="U425" s="151"/>
      <c r="V425" s="151"/>
      <c r="W425" s="151"/>
      <c r="X425" s="151"/>
      <c r="Y425" s="151"/>
      <c r="Z425" s="151"/>
      <c r="AA425" s="151"/>
      <c r="AB425" s="151"/>
      <c r="AC425" s="151"/>
      <c r="AD425" s="151"/>
      <c r="AE425" s="151"/>
      <c r="AF425" s="151"/>
      <c r="AG425" s="151"/>
      <c r="AH425" s="151"/>
      <c r="AI425" s="151"/>
      <c r="AJ425" s="151"/>
      <c r="AK425" s="151"/>
      <c r="AL425" s="151"/>
      <c r="AM425" s="151"/>
      <c r="AN425" s="151"/>
      <c r="AO425" s="151"/>
      <c r="AP425" s="151"/>
      <c r="AQ425" s="151"/>
      <c r="AR425" s="151"/>
      <c r="AS425" s="151"/>
      <c r="AT425" s="151"/>
      <c r="AU425" s="151"/>
      <c r="AV425" s="151"/>
      <c r="AW425" s="151"/>
      <c r="AX425" s="151"/>
      <c r="AY425" s="151"/>
      <c r="AZ425" s="151"/>
      <c r="BA425" s="151"/>
      <c r="BB425" s="151"/>
      <c r="BC425" s="151"/>
      <c r="BD425" s="151"/>
      <c r="BE425" s="151"/>
      <c r="BF425" s="151"/>
      <c r="BG425" s="151"/>
      <c r="BH425" s="151"/>
      <c r="BI425" s="151"/>
      <c r="BJ425" s="151"/>
      <c r="BK425" s="151"/>
      <c r="BL425" s="151"/>
      <c r="BM425" s="151"/>
      <c r="BN425" s="151"/>
      <c r="BO425" s="151"/>
      <c r="BP425" s="151"/>
      <c r="BQ425" s="151"/>
      <c r="BR425" s="151"/>
      <c r="BS425" s="151"/>
      <c r="BT425" s="151"/>
      <c r="BU425" s="151"/>
      <c r="BV425" s="151"/>
      <c r="BW425" s="151"/>
      <c r="BX425" s="151"/>
      <c r="BY425" s="151"/>
      <c r="BZ425" s="151"/>
      <c r="CA425" s="151"/>
      <c r="CB425" s="151"/>
      <c r="CC425" s="151"/>
      <c r="CD425" s="151"/>
      <c r="CE425" s="178">
        <v>10</v>
      </c>
      <c r="CF425" s="178">
        <v>10</v>
      </c>
      <c r="CG425" s="178">
        <v>10</v>
      </c>
      <c r="CH425" s="178">
        <v>10</v>
      </c>
      <c r="CI425" s="178">
        <v>10</v>
      </c>
      <c r="CJ425" s="178">
        <v>10</v>
      </c>
      <c r="CK425" s="178">
        <v>10</v>
      </c>
      <c r="CL425" s="178">
        <v>10</v>
      </c>
      <c r="CM425" s="178">
        <v>10</v>
      </c>
      <c r="CN425" s="178">
        <v>10</v>
      </c>
      <c r="CO425" s="178">
        <v>10</v>
      </c>
      <c r="CP425" s="151"/>
      <c r="CQ425" s="151"/>
      <c r="CR425" s="151"/>
      <c r="CS425" s="151"/>
      <c r="CT425" s="151"/>
      <c r="CU425" s="151"/>
      <c r="CV425" s="151"/>
      <c r="CW425" s="151"/>
      <c r="CX425" s="151"/>
      <c r="CY425" s="151"/>
      <c r="CZ425" s="151"/>
      <c r="DA425" s="151"/>
      <c r="DB425" s="151"/>
      <c r="DC425" s="151"/>
      <c r="DD425" s="151"/>
      <c r="DE425" s="151"/>
      <c r="DF425" s="151"/>
      <c r="DG425" s="151"/>
      <c r="DH425" s="151"/>
      <c r="DI425" s="151"/>
      <c r="DJ425" s="151"/>
      <c r="DK425" s="151"/>
      <c r="DL425" s="151"/>
      <c r="DM425" s="151"/>
      <c r="DN425" s="151"/>
      <c r="DO425" s="151"/>
      <c r="DP425" s="151"/>
      <c r="DQ425" s="151"/>
      <c r="DR425" s="151"/>
      <c r="DS425" s="151"/>
      <c r="DT425" s="151"/>
      <c r="DU425" s="151"/>
      <c r="DV425" s="151"/>
      <c r="DW425" s="151"/>
      <c r="DX425" s="151"/>
      <c r="DY425" s="151"/>
      <c r="DZ425" s="151"/>
      <c r="EA425" s="151"/>
      <c r="EB425" s="151"/>
      <c r="EC425" s="151"/>
      <c r="ED425" s="151"/>
      <c r="EE425" s="151"/>
      <c r="EF425" s="151"/>
      <c r="EG425" s="151"/>
      <c r="EH425" s="151"/>
      <c r="EI425" s="151"/>
      <c r="EJ425" s="151"/>
      <c r="EK425" s="151"/>
      <c r="EL425" s="151"/>
      <c r="EM425" s="151"/>
      <c r="EN425" s="151"/>
      <c r="EO425" s="151"/>
      <c r="EP425" s="151"/>
      <c r="EQ425" s="151"/>
      <c r="ER425" s="151"/>
      <c r="ES425" s="151"/>
      <c r="ET425" s="151"/>
      <c r="EU425" s="151"/>
      <c r="EV425" s="151"/>
      <c r="EW425" s="151"/>
      <c r="EX425" s="151"/>
      <c r="EY425" s="151"/>
      <c r="EZ425" s="151"/>
      <c r="FA425" s="151"/>
      <c r="FB425" s="151"/>
      <c r="FC425" s="151"/>
      <c r="FD425" s="151"/>
      <c r="FE425" s="151"/>
      <c r="FF425" s="151"/>
      <c r="FG425" s="151"/>
      <c r="FH425" s="151"/>
      <c r="FI425" s="151"/>
      <c r="FJ425" s="151"/>
      <c r="FK425" s="151"/>
      <c r="FL425" s="151"/>
      <c r="FM425" s="151"/>
      <c r="FN425" s="151"/>
      <c r="FO425" s="151"/>
      <c r="FP425" s="151"/>
      <c r="FQ425" s="151"/>
      <c r="FR425" s="151"/>
      <c r="FS425" s="151"/>
      <c r="FT425" s="151"/>
      <c r="FU425" s="151"/>
      <c r="FV425" s="151"/>
      <c r="FW425" s="151"/>
      <c r="FX425" s="151"/>
      <c r="FY425" s="151"/>
      <c r="FZ425" s="151"/>
      <c r="GA425" s="151"/>
      <c r="GB425" s="151"/>
      <c r="GC425" s="151"/>
      <c r="GD425" s="151"/>
      <c r="GE425" s="151"/>
      <c r="GF425" s="151"/>
      <c r="GG425" s="151"/>
      <c r="GH425" s="151"/>
      <c r="GI425" s="151"/>
      <c r="GJ425" s="151"/>
      <c r="GK425" s="151"/>
      <c r="GL425" s="151"/>
      <c r="GM425" s="151"/>
      <c r="GN425" s="151"/>
      <c r="GO425" s="151"/>
      <c r="GP425" s="151"/>
      <c r="GQ425" s="151"/>
      <c r="GR425" s="151"/>
      <c r="GS425" s="151"/>
      <c r="GT425" s="151"/>
      <c r="GU425" s="151"/>
    </row>
    <row r="426" spans="1:203" ht="105" x14ac:dyDescent="0.25">
      <c r="A426" s="58" t="s">
        <v>269</v>
      </c>
      <c r="B426" s="58" t="s">
        <v>270</v>
      </c>
      <c r="C426" s="70" t="s">
        <v>529</v>
      </c>
      <c r="D426" s="61">
        <f t="shared" si="2802"/>
        <v>2</v>
      </c>
      <c r="E426" s="61">
        <f t="shared" ref="E426" si="2987">R426+AC426+AN426+AY426+BJ426+BU426+CF426+CQ426+DB426+DM426+DX426+EI426+ET426+FE426+FP426+GA426+GL426</f>
        <v>2</v>
      </c>
      <c r="F426" s="61">
        <f t="shared" ref="F426" si="2988">S426+AD426+AO426+AZ426+BK426+BV426+CG426+CR426+DC426+DN426+DY426+EJ426+EU426+FF426+FQ426+GB426+GM426</f>
        <v>2</v>
      </c>
      <c r="G426" s="61">
        <f t="shared" ref="G426" si="2989">T426+AE426+AP426+BA426+BL426+BW426+CH426+CS426+DD426+DO426+DZ426+EK426+EV426+FG426+FR426+GC426+GN426</f>
        <v>2</v>
      </c>
      <c r="H426" s="61">
        <f t="shared" ref="H426" si="2990">U426+AF426+AQ426+BB426+BM426+BX426+CI426+CT426+DE426+DP426+EA426+EL426+EW426+FH426+FS426+GD426+GO426</f>
        <v>2</v>
      </c>
      <c r="I426" s="61">
        <f t="shared" ref="I426" si="2991">V426+AG426+AR426+BC426+BN426+BY426+CJ426+CU426+DF426+DQ426+EB426+EM426+EX426+FI426+FT426+GE426+GP426</f>
        <v>2</v>
      </c>
      <c r="J426" s="61">
        <f t="shared" ref="J426" si="2992">W426+AH426+AS426+BD426+BO426+BZ426+CK426+CV426+DG426+DR426+EC426+EN426+EY426+FJ426+FU426+GF426+GQ426</f>
        <v>2</v>
      </c>
      <c r="K426" s="61">
        <f t="shared" ref="K426" si="2993">X426+AI426+AT426+BE426+BP426+CA426+CL426+CW426+DH426+DS426+ED426+EO426+EZ426+FK426+FV426+GG426+GR426</f>
        <v>2</v>
      </c>
      <c r="L426" s="61">
        <f t="shared" ref="L426" si="2994">Y426+AJ426+AU426+BF426+BQ426+CB426+CM426+CX426+DI426+DT426+EE426+EP426+FA426+FL426+FW426+GH426+GS426</f>
        <v>2</v>
      </c>
      <c r="M426" s="61">
        <f t="shared" ref="M426" si="2995">Z426+AK426+AV426+BG426+BR426+CC426+CN426+CY426+DJ426+DU426+EF426+EQ426+FB426+FM426+FX426+GI426+GT426</f>
        <v>2</v>
      </c>
      <c r="N426" s="61">
        <f t="shared" ref="N426" si="2996">AA426+AL426+AW426+BH426+BS426+CD426+CO426+CZ426+DK426+DV426+EG426+ER426+FC426+FN426+FY426+GJ426+GU426</f>
        <v>2</v>
      </c>
      <c r="O426" s="69"/>
      <c r="P426" s="129"/>
      <c r="Q426" s="151"/>
      <c r="R426" s="151"/>
      <c r="S426" s="151"/>
      <c r="T426" s="151"/>
      <c r="U426" s="151"/>
      <c r="V426" s="151"/>
      <c r="W426" s="151"/>
      <c r="X426" s="151"/>
      <c r="Y426" s="151"/>
      <c r="Z426" s="151"/>
      <c r="AA426" s="151"/>
      <c r="AB426" s="151"/>
      <c r="AC426" s="151"/>
      <c r="AD426" s="151"/>
      <c r="AE426" s="151"/>
      <c r="AF426" s="151"/>
      <c r="AG426" s="151"/>
      <c r="AH426" s="151"/>
      <c r="AI426" s="151"/>
      <c r="AJ426" s="151"/>
      <c r="AK426" s="151"/>
      <c r="AL426" s="151"/>
      <c r="AM426" s="151"/>
      <c r="AN426" s="151"/>
      <c r="AO426" s="151"/>
      <c r="AP426" s="151"/>
      <c r="AQ426" s="151"/>
      <c r="AR426" s="151"/>
      <c r="AS426" s="151"/>
      <c r="AT426" s="151"/>
      <c r="AU426" s="151"/>
      <c r="AV426" s="151"/>
      <c r="AW426" s="151"/>
      <c r="AX426" s="151"/>
      <c r="AY426" s="151"/>
      <c r="AZ426" s="151"/>
      <c r="BA426" s="151"/>
      <c r="BB426" s="151"/>
      <c r="BC426" s="151"/>
      <c r="BD426" s="151"/>
      <c r="BE426" s="151"/>
      <c r="BF426" s="151"/>
      <c r="BG426" s="151"/>
      <c r="BH426" s="151"/>
      <c r="BI426" s="151"/>
      <c r="BJ426" s="151"/>
      <c r="BK426" s="151"/>
      <c r="BL426" s="151"/>
      <c r="BM426" s="151"/>
      <c r="BN426" s="151"/>
      <c r="BO426" s="151"/>
      <c r="BP426" s="151"/>
      <c r="BQ426" s="151"/>
      <c r="BR426" s="151"/>
      <c r="BS426" s="151"/>
      <c r="BT426" s="151"/>
      <c r="BU426" s="151"/>
      <c r="BV426" s="151"/>
      <c r="BW426" s="151"/>
      <c r="BX426" s="151"/>
      <c r="BY426" s="151"/>
      <c r="BZ426" s="151"/>
      <c r="CA426" s="151"/>
      <c r="CB426" s="151"/>
      <c r="CC426" s="151"/>
      <c r="CD426" s="151"/>
      <c r="CE426" s="178">
        <v>2</v>
      </c>
      <c r="CF426" s="178">
        <v>2</v>
      </c>
      <c r="CG426" s="178">
        <v>2</v>
      </c>
      <c r="CH426" s="178">
        <v>2</v>
      </c>
      <c r="CI426" s="178">
        <v>2</v>
      </c>
      <c r="CJ426" s="178">
        <v>2</v>
      </c>
      <c r="CK426" s="178">
        <v>2</v>
      </c>
      <c r="CL426" s="178">
        <v>2</v>
      </c>
      <c r="CM426" s="178">
        <v>2</v>
      </c>
      <c r="CN426" s="178">
        <v>2</v>
      </c>
      <c r="CO426" s="178">
        <v>2</v>
      </c>
      <c r="CP426" s="151"/>
      <c r="CQ426" s="151"/>
      <c r="CR426" s="151"/>
      <c r="CS426" s="151"/>
      <c r="CT426" s="151"/>
      <c r="CU426" s="151"/>
      <c r="CV426" s="151"/>
      <c r="CW426" s="151"/>
      <c r="CX426" s="151"/>
      <c r="CY426" s="151"/>
      <c r="CZ426" s="151"/>
      <c r="DA426" s="151"/>
      <c r="DB426" s="151"/>
      <c r="DC426" s="151"/>
      <c r="DD426" s="151"/>
      <c r="DE426" s="151"/>
      <c r="DF426" s="151"/>
      <c r="DG426" s="151"/>
      <c r="DH426" s="151"/>
      <c r="DI426" s="151"/>
      <c r="DJ426" s="151"/>
      <c r="DK426" s="151"/>
      <c r="DL426" s="151"/>
      <c r="DM426" s="151"/>
      <c r="DN426" s="151"/>
      <c r="DO426" s="151"/>
      <c r="DP426" s="151"/>
      <c r="DQ426" s="151"/>
      <c r="DR426" s="151"/>
      <c r="DS426" s="151"/>
      <c r="DT426" s="151"/>
      <c r="DU426" s="151"/>
      <c r="DV426" s="151"/>
      <c r="DW426" s="151"/>
      <c r="DX426" s="151"/>
      <c r="DY426" s="151"/>
      <c r="DZ426" s="151"/>
      <c r="EA426" s="151"/>
      <c r="EB426" s="151"/>
      <c r="EC426" s="151"/>
      <c r="ED426" s="151"/>
      <c r="EE426" s="151"/>
      <c r="EF426" s="151"/>
      <c r="EG426" s="151"/>
      <c r="EH426" s="151"/>
      <c r="EI426" s="151"/>
      <c r="EJ426" s="151"/>
      <c r="EK426" s="151"/>
      <c r="EL426" s="151"/>
      <c r="EM426" s="151"/>
      <c r="EN426" s="151"/>
      <c r="EO426" s="151"/>
      <c r="EP426" s="151"/>
      <c r="EQ426" s="151"/>
      <c r="ER426" s="151"/>
      <c r="ES426" s="151"/>
      <c r="ET426" s="151"/>
      <c r="EU426" s="151"/>
      <c r="EV426" s="151"/>
      <c r="EW426" s="151"/>
      <c r="EX426" s="151"/>
      <c r="EY426" s="151"/>
      <c r="EZ426" s="151"/>
      <c r="FA426" s="151"/>
      <c r="FB426" s="151"/>
      <c r="FC426" s="151"/>
      <c r="FD426" s="151"/>
      <c r="FE426" s="151"/>
      <c r="FF426" s="151"/>
      <c r="FG426" s="151"/>
      <c r="FH426" s="151"/>
      <c r="FI426" s="151"/>
      <c r="FJ426" s="151"/>
      <c r="FK426" s="151"/>
      <c r="FL426" s="151"/>
      <c r="FM426" s="151"/>
      <c r="FN426" s="151"/>
      <c r="FO426" s="151"/>
      <c r="FP426" s="151"/>
      <c r="FQ426" s="151"/>
      <c r="FR426" s="151"/>
      <c r="FS426" s="151"/>
      <c r="FT426" s="151"/>
      <c r="FU426" s="151"/>
      <c r="FV426" s="151"/>
      <c r="FW426" s="151"/>
      <c r="FX426" s="151"/>
      <c r="FY426" s="151"/>
      <c r="FZ426" s="151"/>
      <c r="GA426" s="151"/>
      <c r="GB426" s="151"/>
      <c r="GC426" s="151"/>
      <c r="GD426" s="151"/>
      <c r="GE426" s="151"/>
      <c r="GF426" s="151"/>
      <c r="GG426" s="151"/>
      <c r="GH426" s="151"/>
      <c r="GI426" s="151"/>
      <c r="GJ426" s="151"/>
      <c r="GK426" s="151"/>
      <c r="GL426" s="151"/>
      <c r="GM426" s="151"/>
      <c r="GN426" s="151"/>
      <c r="GO426" s="151"/>
      <c r="GP426" s="151"/>
      <c r="GQ426" s="151"/>
      <c r="GR426" s="151"/>
      <c r="GS426" s="151"/>
      <c r="GT426" s="151"/>
      <c r="GU426" s="151"/>
    </row>
    <row r="427" spans="1:203" ht="45" x14ac:dyDescent="0.25">
      <c r="A427" s="58" t="s">
        <v>148</v>
      </c>
      <c r="B427" s="98" t="s">
        <v>147</v>
      </c>
      <c r="C427" s="75" t="s">
        <v>530</v>
      </c>
      <c r="D427" s="61">
        <f t="shared" si="2802"/>
        <v>7</v>
      </c>
      <c r="E427" s="61">
        <f t="shared" ref="E427" si="2997">R427+AC427+AN427+AY427+BJ427+BU427+CF427+CQ427+DB427+DM427+DX427+EI427+ET427+FE427+FP427+GA427+GL427</f>
        <v>7</v>
      </c>
      <c r="F427" s="61">
        <f t="shared" ref="F427" si="2998">S427+AD427+AO427+AZ427+BK427+BV427+CG427+CR427+DC427+DN427+DY427+EJ427+EU427+FF427+FQ427+GB427+GM427</f>
        <v>7</v>
      </c>
      <c r="G427" s="61">
        <f t="shared" ref="G427" si="2999">T427+AE427+AP427+BA427+BL427+BW427+CH427+CS427+DD427+DO427+DZ427+EK427+EV427+FG427+FR427+GC427+GN427</f>
        <v>7</v>
      </c>
      <c r="H427" s="61">
        <f t="shared" ref="H427" si="3000">U427+AF427+AQ427+BB427+BM427+BX427+CI427+CT427+DE427+DP427+EA427+EL427+EW427+FH427+FS427+GD427+GO427</f>
        <v>7</v>
      </c>
      <c r="I427" s="61">
        <f t="shared" ref="I427" si="3001">V427+AG427+AR427+BC427+BN427+BY427+CJ427+CU427+DF427+DQ427+EB427+EM427+EX427+FI427+FT427+GE427+GP427</f>
        <v>7</v>
      </c>
      <c r="J427" s="61">
        <f t="shared" ref="J427" si="3002">W427+AH427+AS427+BD427+BO427+BZ427+CK427+CV427+DG427+DR427+EC427+EN427+EY427+FJ427+FU427+GF427+GQ427</f>
        <v>7</v>
      </c>
      <c r="K427" s="61">
        <f t="shared" ref="K427" si="3003">X427+AI427+AT427+BE427+BP427+CA427+CL427+CW427+DH427+DS427+ED427+EO427+EZ427+FK427+FV427+GG427+GR427</f>
        <v>7</v>
      </c>
      <c r="L427" s="61">
        <f t="shared" ref="L427" si="3004">Y427+AJ427+AU427+BF427+BQ427+CB427+CM427+CX427+DI427+DT427+EE427+EP427+FA427+FL427+FW427+GH427+GS427</f>
        <v>7</v>
      </c>
      <c r="M427" s="61">
        <f t="shared" ref="M427" si="3005">Z427+AK427+AV427+BG427+BR427+CC427+CN427+CY427+DJ427+DU427+EF427+EQ427+FB427+FM427+FX427+GI427+GT427</f>
        <v>7</v>
      </c>
      <c r="N427" s="61">
        <f t="shared" ref="N427" si="3006">AA427+AL427+AW427+BH427+BS427+CD427+CO427+CZ427+DK427+DV427+EG427+ER427+FC427+FN427+FY427+GJ427+GU427</f>
        <v>7</v>
      </c>
      <c r="O427" s="69"/>
      <c r="P427" s="129"/>
      <c r="Q427" s="151"/>
      <c r="R427" s="151"/>
      <c r="S427" s="151"/>
      <c r="T427" s="151"/>
      <c r="U427" s="151"/>
      <c r="V427" s="151"/>
      <c r="W427" s="151"/>
      <c r="X427" s="151"/>
      <c r="Y427" s="151"/>
      <c r="Z427" s="151"/>
      <c r="AA427" s="151"/>
      <c r="AB427" s="151"/>
      <c r="AC427" s="151"/>
      <c r="AD427" s="151"/>
      <c r="AE427" s="151"/>
      <c r="AF427" s="151"/>
      <c r="AG427" s="151"/>
      <c r="AH427" s="151"/>
      <c r="AI427" s="151"/>
      <c r="AJ427" s="151"/>
      <c r="AK427" s="151"/>
      <c r="AL427" s="151"/>
      <c r="AM427" s="151"/>
      <c r="AN427" s="151"/>
      <c r="AO427" s="151"/>
      <c r="AP427" s="151"/>
      <c r="AQ427" s="151"/>
      <c r="AR427" s="151"/>
      <c r="AS427" s="151"/>
      <c r="AT427" s="151"/>
      <c r="AU427" s="151"/>
      <c r="AV427" s="151"/>
      <c r="AW427" s="151"/>
      <c r="AX427" s="151"/>
      <c r="AY427" s="151"/>
      <c r="AZ427" s="151"/>
      <c r="BA427" s="151"/>
      <c r="BB427" s="151"/>
      <c r="BC427" s="151"/>
      <c r="BD427" s="151"/>
      <c r="BE427" s="151"/>
      <c r="BF427" s="151"/>
      <c r="BG427" s="151"/>
      <c r="BH427" s="151"/>
      <c r="BI427" s="151"/>
      <c r="BJ427" s="151"/>
      <c r="BK427" s="151"/>
      <c r="BL427" s="151"/>
      <c r="BM427" s="151"/>
      <c r="BN427" s="151"/>
      <c r="BO427" s="151"/>
      <c r="BP427" s="151"/>
      <c r="BQ427" s="151"/>
      <c r="BR427" s="151"/>
      <c r="BS427" s="151"/>
      <c r="BT427" s="151"/>
      <c r="BU427" s="151"/>
      <c r="BV427" s="151"/>
      <c r="BW427" s="151"/>
      <c r="BX427" s="151"/>
      <c r="BY427" s="151"/>
      <c r="BZ427" s="151"/>
      <c r="CA427" s="151"/>
      <c r="CB427" s="151"/>
      <c r="CC427" s="151"/>
      <c r="CD427" s="151"/>
      <c r="CE427" s="178">
        <v>7</v>
      </c>
      <c r="CF427" s="178">
        <v>7</v>
      </c>
      <c r="CG427" s="178">
        <v>7</v>
      </c>
      <c r="CH427" s="178">
        <v>7</v>
      </c>
      <c r="CI427" s="178">
        <v>7</v>
      </c>
      <c r="CJ427" s="178">
        <v>7</v>
      </c>
      <c r="CK427" s="178">
        <v>7</v>
      </c>
      <c r="CL427" s="178">
        <v>7</v>
      </c>
      <c r="CM427" s="178">
        <v>7</v>
      </c>
      <c r="CN427" s="178">
        <v>7</v>
      </c>
      <c r="CO427" s="178">
        <v>7</v>
      </c>
      <c r="CP427" s="151"/>
      <c r="CQ427" s="151"/>
      <c r="CR427" s="151"/>
      <c r="CS427" s="151"/>
      <c r="CT427" s="151"/>
      <c r="CU427" s="151"/>
      <c r="CV427" s="151"/>
      <c r="CW427" s="151"/>
      <c r="CX427" s="151"/>
      <c r="CY427" s="151"/>
      <c r="CZ427" s="151"/>
      <c r="DA427" s="151"/>
      <c r="DB427" s="151"/>
      <c r="DC427" s="151"/>
      <c r="DD427" s="151"/>
      <c r="DE427" s="151"/>
      <c r="DF427" s="151"/>
      <c r="DG427" s="151"/>
      <c r="DH427" s="151"/>
      <c r="DI427" s="151"/>
      <c r="DJ427" s="151"/>
      <c r="DK427" s="151"/>
      <c r="DL427" s="151"/>
      <c r="DM427" s="151"/>
      <c r="DN427" s="151"/>
      <c r="DO427" s="151"/>
      <c r="DP427" s="151"/>
      <c r="DQ427" s="151"/>
      <c r="DR427" s="151"/>
      <c r="DS427" s="151"/>
      <c r="DT427" s="151"/>
      <c r="DU427" s="151"/>
      <c r="DV427" s="151"/>
      <c r="DW427" s="151"/>
      <c r="DX427" s="151"/>
      <c r="DY427" s="151"/>
      <c r="DZ427" s="151"/>
      <c r="EA427" s="151"/>
      <c r="EB427" s="151"/>
      <c r="EC427" s="151"/>
      <c r="ED427" s="151"/>
      <c r="EE427" s="151"/>
      <c r="EF427" s="151"/>
      <c r="EG427" s="151"/>
      <c r="EH427" s="151"/>
      <c r="EI427" s="151"/>
      <c r="EJ427" s="151"/>
      <c r="EK427" s="151"/>
      <c r="EL427" s="151"/>
      <c r="EM427" s="151"/>
      <c r="EN427" s="151"/>
      <c r="EO427" s="151"/>
      <c r="EP427" s="151"/>
      <c r="EQ427" s="151"/>
      <c r="ER427" s="151"/>
      <c r="ES427" s="151"/>
      <c r="ET427" s="151"/>
      <c r="EU427" s="151"/>
      <c r="EV427" s="151"/>
      <c r="EW427" s="151"/>
      <c r="EX427" s="151"/>
      <c r="EY427" s="151"/>
      <c r="EZ427" s="151"/>
      <c r="FA427" s="151"/>
      <c r="FB427" s="151"/>
      <c r="FC427" s="151"/>
      <c r="FD427" s="151"/>
      <c r="FE427" s="151"/>
      <c r="FF427" s="151"/>
      <c r="FG427" s="151"/>
      <c r="FH427" s="151"/>
      <c r="FI427" s="151"/>
      <c r="FJ427" s="151"/>
      <c r="FK427" s="151"/>
      <c r="FL427" s="151"/>
      <c r="FM427" s="151"/>
      <c r="FN427" s="151"/>
      <c r="FO427" s="151"/>
      <c r="FP427" s="151"/>
      <c r="FQ427" s="151"/>
      <c r="FR427" s="151"/>
      <c r="FS427" s="151"/>
      <c r="FT427" s="151"/>
      <c r="FU427" s="151"/>
      <c r="FV427" s="151"/>
      <c r="FW427" s="151"/>
      <c r="FX427" s="151"/>
      <c r="FY427" s="151"/>
      <c r="FZ427" s="151"/>
      <c r="GA427" s="151"/>
      <c r="GB427" s="151"/>
      <c r="GC427" s="151"/>
      <c r="GD427" s="151"/>
      <c r="GE427" s="151"/>
      <c r="GF427" s="151"/>
      <c r="GG427" s="151"/>
      <c r="GH427" s="151"/>
      <c r="GI427" s="151"/>
      <c r="GJ427" s="151"/>
      <c r="GK427" s="151"/>
      <c r="GL427" s="151"/>
      <c r="GM427" s="151"/>
      <c r="GN427" s="151"/>
      <c r="GO427" s="151"/>
      <c r="GP427" s="151"/>
      <c r="GQ427" s="151"/>
      <c r="GR427" s="151"/>
      <c r="GS427" s="151"/>
      <c r="GT427" s="151"/>
      <c r="GU427" s="151"/>
    </row>
    <row r="428" spans="1:203" ht="15" customHeight="1" x14ac:dyDescent="0.25">
      <c r="A428" s="58" t="s">
        <v>170</v>
      </c>
      <c r="B428" s="72" t="s">
        <v>171</v>
      </c>
      <c r="C428" s="70" t="s">
        <v>220</v>
      </c>
      <c r="D428" s="61">
        <f t="shared" si="2802"/>
        <v>17</v>
      </c>
      <c r="E428" s="61">
        <f t="shared" ref="E428" si="3007">R428+AC428+AN428+AY428+BJ428+BU428+CF428+CQ428+DB428+DM428+DX428+EI428+ET428+FE428+FP428+GA428+GL428</f>
        <v>17</v>
      </c>
      <c r="F428" s="61">
        <f t="shared" ref="F428" si="3008">S428+AD428+AO428+AZ428+BK428+BV428+CG428+CR428+DC428+DN428+DY428+EJ428+EU428+FF428+FQ428+GB428+GM428</f>
        <v>17</v>
      </c>
      <c r="G428" s="61">
        <f t="shared" ref="G428" si="3009">T428+AE428+AP428+BA428+BL428+BW428+CH428+CS428+DD428+DO428+DZ428+EK428+EV428+FG428+FR428+GC428+GN428</f>
        <v>17</v>
      </c>
      <c r="H428" s="61">
        <f t="shared" ref="H428" si="3010">U428+AF428+AQ428+BB428+BM428+BX428+CI428+CT428+DE428+DP428+EA428+EL428+EW428+FH428+FS428+GD428+GO428</f>
        <v>17</v>
      </c>
      <c r="I428" s="61">
        <f t="shared" ref="I428" si="3011">V428+AG428+AR428+BC428+BN428+BY428+CJ428+CU428+DF428+DQ428+EB428+EM428+EX428+FI428+FT428+GE428+GP428</f>
        <v>17</v>
      </c>
      <c r="J428" s="61">
        <f t="shared" ref="J428" si="3012">W428+AH428+AS428+BD428+BO428+BZ428+CK428+CV428+DG428+DR428+EC428+EN428+EY428+FJ428+FU428+GF428+GQ428</f>
        <v>17</v>
      </c>
      <c r="K428" s="61">
        <f t="shared" ref="K428" si="3013">X428+AI428+AT428+BE428+BP428+CA428+CL428+CW428+DH428+DS428+ED428+EO428+EZ428+FK428+FV428+GG428+GR428</f>
        <v>17</v>
      </c>
      <c r="L428" s="61">
        <f t="shared" ref="L428" si="3014">Y428+AJ428+AU428+BF428+BQ428+CB428+CM428+CX428+DI428+DT428+EE428+EP428+FA428+FL428+FW428+GH428+GS428</f>
        <v>17</v>
      </c>
      <c r="M428" s="61">
        <f t="shared" ref="M428" si="3015">Z428+AK428+AV428+BG428+BR428+CC428+CN428+CY428+DJ428+DU428+EF428+EQ428+FB428+FM428+FX428+GI428+GT428</f>
        <v>17</v>
      </c>
      <c r="N428" s="61">
        <f t="shared" ref="N428" si="3016">AA428+AL428+AW428+BH428+BS428+CD428+CO428+CZ428+DK428+DV428+EG428+ER428+FC428+FN428+FY428+GJ428+GU428</f>
        <v>17</v>
      </c>
      <c r="O428" s="69"/>
      <c r="P428" s="129"/>
      <c r="Q428" s="151"/>
      <c r="R428" s="151"/>
      <c r="S428" s="151"/>
      <c r="T428" s="151"/>
      <c r="U428" s="151"/>
      <c r="V428" s="151"/>
      <c r="W428" s="151"/>
      <c r="X428" s="151"/>
      <c r="Y428" s="151"/>
      <c r="Z428" s="151"/>
      <c r="AA428" s="151"/>
      <c r="AB428" s="151"/>
      <c r="AC428" s="151"/>
      <c r="AD428" s="151"/>
      <c r="AE428" s="151"/>
      <c r="AF428" s="151"/>
      <c r="AG428" s="151"/>
      <c r="AH428" s="151"/>
      <c r="AI428" s="151"/>
      <c r="AJ428" s="151"/>
      <c r="AK428" s="151"/>
      <c r="AL428" s="151"/>
      <c r="AM428" s="151"/>
      <c r="AN428" s="151"/>
      <c r="AO428" s="151"/>
      <c r="AP428" s="151"/>
      <c r="AQ428" s="151"/>
      <c r="AR428" s="151"/>
      <c r="AS428" s="151"/>
      <c r="AT428" s="151"/>
      <c r="AU428" s="151"/>
      <c r="AV428" s="151"/>
      <c r="AW428" s="151"/>
      <c r="AX428" s="151"/>
      <c r="AY428" s="151"/>
      <c r="AZ428" s="151"/>
      <c r="BA428" s="151"/>
      <c r="BB428" s="151"/>
      <c r="BC428" s="151"/>
      <c r="BD428" s="151"/>
      <c r="BE428" s="151"/>
      <c r="BF428" s="151"/>
      <c r="BG428" s="151"/>
      <c r="BH428" s="151"/>
      <c r="BI428" s="151"/>
      <c r="BJ428" s="151"/>
      <c r="BK428" s="151"/>
      <c r="BL428" s="151"/>
      <c r="BM428" s="151"/>
      <c r="BN428" s="151"/>
      <c r="BO428" s="151"/>
      <c r="BP428" s="151"/>
      <c r="BQ428" s="151"/>
      <c r="BR428" s="151"/>
      <c r="BS428" s="151"/>
      <c r="BT428" s="151"/>
      <c r="BU428" s="151"/>
      <c r="BV428" s="151"/>
      <c r="BW428" s="151"/>
      <c r="BX428" s="151"/>
      <c r="BY428" s="151"/>
      <c r="BZ428" s="151"/>
      <c r="CA428" s="151"/>
      <c r="CB428" s="151"/>
      <c r="CC428" s="151"/>
      <c r="CD428" s="151"/>
      <c r="CE428" s="178">
        <v>17</v>
      </c>
      <c r="CF428" s="178">
        <v>17</v>
      </c>
      <c r="CG428" s="178">
        <v>17</v>
      </c>
      <c r="CH428" s="178">
        <v>17</v>
      </c>
      <c r="CI428" s="178">
        <v>17</v>
      </c>
      <c r="CJ428" s="178">
        <v>17</v>
      </c>
      <c r="CK428" s="178">
        <v>17</v>
      </c>
      <c r="CL428" s="178">
        <v>17</v>
      </c>
      <c r="CM428" s="178">
        <v>17</v>
      </c>
      <c r="CN428" s="178">
        <v>17</v>
      </c>
      <c r="CO428" s="178">
        <v>17</v>
      </c>
      <c r="CP428" s="151"/>
      <c r="CQ428" s="151"/>
      <c r="CR428" s="151"/>
      <c r="CS428" s="151"/>
      <c r="CT428" s="151"/>
      <c r="CU428" s="151"/>
      <c r="CV428" s="151"/>
      <c r="CW428" s="151"/>
      <c r="CX428" s="151"/>
      <c r="CY428" s="151"/>
      <c r="CZ428" s="151"/>
      <c r="DA428" s="151"/>
      <c r="DB428" s="151"/>
      <c r="DC428" s="151"/>
      <c r="DD428" s="151"/>
      <c r="DE428" s="151"/>
      <c r="DF428" s="151"/>
      <c r="DG428" s="151"/>
      <c r="DH428" s="151"/>
      <c r="DI428" s="151"/>
      <c r="DJ428" s="151"/>
      <c r="DK428" s="151"/>
      <c r="DL428" s="151"/>
      <c r="DM428" s="151"/>
      <c r="DN428" s="151"/>
      <c r="DO428" s="151"/>
      <c r="DP428" s="151"/>
      <c r="DQ428" s="151"/>
      <c r="DR428" s="151"/>
      <c r="DS428" s="151"/>
      <c r="DT428" s="151"/>
      <c r="DU428" s="151"/>
      <c r="DV428" s="151"/>
      <c r="DW428" s="151"/>
      <c r="DX428" s="151"/>
      <c r="DY428" s="151"/>
      <c r="DZ428" s="151"/>
      <c r="EA428" s="151"/>
      <c r="EB428" s="151"/>
      <c r="EC428" s="151"/>
      <c r="ED428" s="151"/>
      <c r="EE428" s="151"/>
      <c r="EF428" s="151"/>
      <c r="EG428" s="151"/>
      <c r="EH428" s="151"/>
      <c r="EI428" s="151"/>
      <c r="EJ428" s="151"/>
      <c r="EK428" s="151"/>
      <c r="EL428" s="151"/>
      <c r="EM428" s="151"/>
      <c r="EN428" s="151"/>
      <c r="EO428" s="151"/>
      <c r="EP428" s="151"/>
      <c r="EQ428" s="151"/>
      <c r="ER428" s="151"/>
      <c r="ES428" s="151"/>
      <c r="ET428" s="151"/>
      <c r="EU428" s="151"/>
      <c r="EV428" s="151"/>
      <c r="EW428" s="151"/>
      <c r="EX428" s="151"/>
      <c r="EY428" s="151"/>
      <c r="EZ428" s="151"/>
      <c r="FA428" s="151"/>
      <c r="FB428" s="151"/>
      <c r="FC428" s="151"/>
      <c r="FD428" s="151"/>
      <c r="FE428" s="151"/>
      <c r="FF428" s="151"/>
      <c r="FG428" s="151"/>
      <c r="FH428" s="151"/>
      <c r="FI428" s="151"/>
      <c r="FJ428" s="151"/>
      <c r="FK428" s="151"/>
      <c r="FL428" s="151"/>
      <c r="FM428" s="151"/>
      <c r="FN428" s="151"/>
      <c r="FO428" s="151"/>
      <c r="FP428" s="151"/>
      <c r="FQ428" s="151"/>
      <c r="FR428" s="151"/>
      <c r="FS428" s="151"/>
      <c r="FT428" s="151"/>
      <c r="FU428" s="151"/>
      <c r="FV428" s="151"/>
      <c r="FW428" s="151"/>
      <c r="FX428" s="151"/>
      <c r="FY428" s="151"/>
      <c r="FZ428" s="151"/>
      <c r="GA428" s="151"/>
      <c r="GB428" s="151"/>
      <c r="GC428" s="151"/>
      <c r="GD428" s="151"/>
      <c r="GE428" s="151"/>
      <c r="GF428" s="151"/>
      <c r="GG428" s="151"/>
      <c r="GH428" s="151"/>
      <c r="GI428" s="151"/>
      <c r="GJ428" s="151"/>
      <c r="GK428" s="151"/>
      <c r="GL428" s="151"/>
      <c r="GM428" s="151"/>
      <c r="GN428" s="151"/>
      <c r="GO428" s="151"/>
      <c r="GP428" s="151"/>
      <c r="GQ428" s="151"/>
      <c r="GR428" s="151"/>
      <c r="GS428" s="151"/>
      <c r="GT428" s="151"/>
      <c r="GU428" s="151"/>
    </row>
    <row r="429" spans="1:203" ht="30" x14ac:dyDescent="0.25">
      <c r="A429" s="58" t="s">
        <v>271</v>
      </c>
      <c r="B429" s="99" t="s">
        <v>272</v>
      </c>
      <c r="C429" s="66" t="s">
        <v>273</v>
      </c>
      <c r="D429" s="61">
        <f t="shared" si="2802"/>
        <v>5</v>
      </c>
      <c r="E429" s="61">
        <f t="shared" ref="E429" si="3017">R429+AC429+AN429+AY429+BJ429+BU429+CF429+CQ429+DB429+DM429+DX429+EI429+ET429+FE429+FP429+GA429+GL429</f>
        <v>5</v>
      </c>
      <c r="F429" s="61">
        <f t="shared" ref="F429" si="3018">S429+AD429+AO429+AZ429+BK429+BV429+CG429+CR429+DC429+DN429+DY429+EJ429+EU429+FF429+FQ429+GB429+GM429</f>
        <v>5</v>
      </c>
      <c r="G429" s="61">
        <f t="shared" ref="G429" si="3019">T429+AE429+AP429+BA429+BL429+BW429+CH429+CS429+DD429+DO429+DZ429+EK429+EV429+FG429+FR429+GC429+GN429</f>
        <v>5</v>
      </c>
      <c r="H429" s="61">
        <f t="shared" ref="H429" si="3020">U429+AF429+AQ429+BB429+BM429+BX429+CI429+CT429+DE429+DP429+EA429+EL429+EW429+FH429+FS429+GD429+GO429</f>
        <v>5</v>
      </c>
      <c r="I429" s="61">
        <f t="shared" ref="I429" si="3021">V429+AG429+AR429+BC429+BN429+BY429+CJ429+CU429+DF429+DQ429+EB429+EM429+EX429+FI429+FT429+GE429+GP429</f>
        <v>5</v>
      </c>
      <c r="J429" s="61">
        <f t="shared" ref="J429" si="3022">W429+AH429+AS429+BD429+BO429+BZ429+CK429+CV429+DG429+DR429+EC429+EN429+EY429+FJ429+FU429+GF429+GQ429</f>
        <v>5</v>
      </c>
      <c r="K429" s="61">
        <f t="shared" ref="K429" si="3023">X429+AI429+AT429+BE429+BP429+CA429+CL429+CW429+DH429+DS429+ED429+EO429+EZ429+FK429+FV429+GG429+GR429</f>
        <v>5</v>
      </c>
      <c r="L429" s="61">
        <f t="shared" ref="L429" si="3024">Y429+AJ429+AU429+BF429+BQ429+CB429+CM429+CX429+DI429+DT429+EE429+EP429+FA429+FL429+FW429+GH429+GS429</f>
        <v>5</v>
      </c>
      <c r="M429" s="61">
        <f t="shared" ref="M429" si="3025">Z429+AK429+AV429+BG429+BR429+CC429+CN429+CY429+DJ429+DU429+EF429+EQ429+FB429+FM429+FX429+GI429+GT429</f>
        <v>5</v>
      </c>
      <c r="N429" s="61">
        <f t="shared" ref="N429" si="3026">AA429+AL429+AW429+BH429+BS429+CD429+CO429+CZ429+DK429+DV429+EG429+ER429+FC429+FN429+FY429+GJ429+GU429</f>
        <v>5</v>
      </c>
      <c r="O429" s="69"/>
      <c r="P429" s="129"/>
      <c r="Q429" s="151"/>
      <c r="R429" s="151"/>
      <c r="S429" s="151"/>
      <c r="T429" s="151"/>
      <c r="U429" s="151"/>
      <c r="V429" s="151"/>
      <c r="W429" s="151"/>
      <c r="X429" s="151"/>
      <c r="Y429" s="151"/>
      <c r="Z429" s="151"/>
      <c r="AA429" s="151"/>
      <c r="AB429" s="151"/>
      <c r="AC429" s="151"/>
      <c r="AD429" s="151"/>
      <c r="AE429" s="151"/>
      <c r="AF429" s="151"/>
      <c r="AG429" s="151"/>
      <c r="AH429" s="151"/>
      <c r="AI429" s="151"/>
      <c r="AJ429" s="151"/>
      <c r="AK429" s="151"/>
      <c r="AL429" s="151"/>
      <c r="AM429" s="151"/>
      <c r="AN429" s="151"/>
      <c r="AO429" s="151"/>
      <c r="AP429" s="151"/>
      <c r="AQ429" s="151"/>
      <c r="AR429" s="151"/>
      <c r="AS429" s="151"/>
      <c r="AT429" s="151"/>
      <c r="AU429" s="151"/>
      <c r="AV429" s="151"/>
      <c r="AW429" s="151"/>
      <c r="AX429" s="191"/>
      <c r="AY429" s="191"/>
      <c r="AZ429" s="191"/>
      <c r="BA429" s="191"/>
      <c r="BB429" s="191"/>
      <c r="BC429" s="191"/>
      <c r="BD429" s="191"/>
      <c r="BE429" s="191"/>
      <c r="BF429" s="191"/>
      <c r="BG429" s="191"/>
      <c r="BH429" s="191"/>
      <c r="BI429" s="191"/>
      <c r="BJ429" s="191"/>
      <c r="BK429" s="191"/>
      <c r="BL429" s="191"/>
      <c r="BM429" s="191"/>
      <c r="BN429" s="191"/>
      <c r="BO429" s="191"/>
      <c r="BP429" s="191"/>
      <c r="BQ429" s="191"/>
      <c r="BR429" s="191"/>
      <c r="BS429" s="191"/>
      <c r="BT429" s="191"/>
      <c r="BU429" s="191"/>
      <c r="BV429" s="191"/>
      <c r="BW429" s="191"/>
      <c r="BX429" s="191"/>
      <c r="BY429" s="191"/>
      <c r="BZ429" s="191"/>
      <c r="CA429" s="191"/>
      <c r="CB429" s="191"/>
      <c r="CC429" s="191"/>
      <c r="CD429" s="191"/>
      <c r="CE429" s="153">
        <v>5</v>
      </c>
      <c r="CF429" s="153">
        <v>5</v>
      </c>
      <c r="CG429" s="153">
        <v>5</v>
      </c>
      <c r="CH429" s="153">
        <v>5</v>
      </c>
      <c r="CI429" s="153">
        <v>5</v>
      </c>
      <c r="CJ429" s="153">
        <v>5</v>
      </c>
      <c r="CK429" s="153">
        <v>5</v>
      </c>
      <c r="CL429" s="153">
        <v>5</v>
      </c>
      <c r="CM429" s="153">
        <v>5</v>
      </c>
      <c r="CN429" s="153">
        <v>5</v>
      </c>
      <c r="CO429" s="153">
        <v>5</v>
      </c>
      <c r="CP429" s="191"/>
      <c r="CQ429" s="191"/>
      <c r="CR429" s="191"/>
      <c r="CS429" s="191"/>
      <c r="CT429" s="191"/>
      <c r="CU429" s="191"/>
      <c r="CV429" s="191"/>
      <c r="CW429" s="191"/>
      <c r="CX429" s="191"/>
      <c r="CY429" s="191"/>
      <c r="CZ429" s="191"/>
      <c r="DA429" s="191"/>
      <c r="DB429" s="191"/>
      <c r="DC429" s="191"/>
      <c r="DD429" s="191"/>
      <c r="DE429" s="191"/>
      <c r="DF429" s="191"/>
      <c r="DG429" s="191"/>
      <c r="DH429" s="191"/>
      <c r="DI429" s="191"/>
      <c r="DJ429" s="191"/>
      <c r="DK429" s="191"/>
      <c r="DL429" s="191"/>
      <c r="DM429" s="191"/>
      <c r="DN429" s="191"/>
      <c r="DO429" s="191"/>
      <c r="DP429" s="191"/>
      <c r="DQ429" s="191"/>
      <c r="DR429" s="191"/>
      <c r="DS429" s="191"/>
      <c r="DT429" s="191"/>
      <c r="DU429" s="191"/>
      <c r="DV429" s="191"/>
      <c r="DW429" s="191"/>
      <c r="DX429" s="191"/>
      <c r="DY429" s="191"/>
      <c r="DZ429" s="191"/>
      <c r="EA429" s="191"/>
      <c r="EB429" s="191"/>
      <c r="EC429" s="191"/>
      <c r="ED429" s="191"/>
      <c r="EE429" s="191"/>
      <c r="EF429" s="191"/>
      <c r="EG429" s="191"/>
      <c r="EH429" s="191"/>
      <c r="EI429" s="191"/>
      <c r="EJ429" s="191"/>
      <c r="EK429" s="191"/>
      <c r="EL429" s="191"/>
      <c r="EM429" s="191"/>
      <c r="EN429" s="191"/>
      <c r="EO429" s="191"/>
      <c r="EP429" s="191"/>
      <c r="EQ429" s="191"/>
      <c r="ER429" s="191"/>
      <c r="ES429" s="191"/>
      <c r="ET429" s="191"/>
      <c r="EU429" s="191"/>
      <c r="EV429" s="191"/>
      <c r="EW429" s="191"/>
      <c r="EX429" s="191"/>
      <c r="EY429" s="191"/>
      <c r="EZ429" s="191"/>
      <c r="FA429" s="191"/>
      <c r="FB429" s="191"/>
      <c r="FC429" s="191"/>
      <c r="FD429" s="191"/>
      <c r="FE429" s="191"/>
      <c r="FF429" s="191"/>
      <c r="FG429" s="191"/>
      <c r="FH429" s="191"/>
      <c r="FI429" s="191"/>
      <c r="FJ429" s="191"/>
      <c r="FK429" s="191"/>
      <c r="FL429" s="191"/>
      <c r="FM429" s="191"/>
      <c r="FN429" s="191"/>
      <c r="FO429" s="191"/>
      <c r="FP429" s="191"/>
      <c r="FQ429" s="191"/>
      <c r="FR429" s="191"/>
      <c r="FS429" s="191"/>
      <c r="FT429" s="191"/>
      <c r="FU429" s="191"/>
      <c r="FV429" s="191"/>
      <c r="FW429" s="191"/>
      <c r="FX429" s="191"/>
      <c r="FY429" s="191"/>
      <c r="FZ429" s="191"/>
      <c r="GA429" s="191"/>
      <c r="GB429" s="191"/>
      <c r="GC429" s="191"/>
      <c r="GD429" s="191"/>
      <c r="GE429" s="191"/>
      <c r="GF429" s="191"/>
      <c r="GG429" s="191"/>
      <c r="GH429" s="191"/>
      <c r="GI429" s="191"/>
      <c r="GJ429" s="191"/>
      <c r="GK429" s="191"/>
      <c r="GL429" s="191"/>
      <c r="GM429" s="191"/>
      <c r="GN429" s="191"/>
      <c r="GO429" s="191"/>
      <c r="GP429" s="191"/>
      <c r="GQ429" s="191"/>
      <c r="GR429" s="191"/>
      <c r="GS429" s="191"/>
      <c r="GT429" s="191"/>
      <c r="GU429" s="191"/>
    </row>
    <row r="430" spans="1:203" ht="30" x14ac:dyDescent="0.25">
      <c r="A430" s="58" t="s">
        <v>464</v>
      </c>
      <c r="B430" s="72" t="s">
        <v>465</v>
      </c>
      <c r="C430" s="70" t="s">
        <v>760</v>
      </c>
      <c r="D430" s="61">
        <f t="shared" si="2802"/>
        <v>2</v>
      </c>
      <c r="E430" s="61">
        <f t="shared" ref="E430" si="3027">R430+AC430+AN430+AY430+BJ430+BU430+CF430+CQ430+DB430+DM430+DX430+EI430+ET430+FE430+FP430+GA430+GL430</f>
        <v>2</v>
      </c>
      <c r="F430" s="61">
        <f t="shared" ref="F430" si="3028">S430+AD430+AO430+AZ430+BK430+BV430+CG430+CR430+DC430+DN430+DY430+EJ430+EU430+FF430+FQ430+GB430+GM430</f>
        <v>2</v>
      </c>
      <c r="G430" s="61">
        <f t="shared" ref="G430" si="3029">T430+AE430+AP430+BA430+BL430+BW430+CH430+CS430+DD430+DO430+DZ430+EK430+EV430+FG430+FR430+GC430+GN430</f>
        <v>2</v>
      </c>
      <c r="H430" s="61">
        <f t="shared" ref="H430" si="3030">U430+AF430+AQ430+BB430+BM430+BX430+CI430+CT430+DE430+DP430+EA430+EL430+EW430+FH430+FS430+GD430+GO430</f>
        <v>2</v>
      </c>
      <c r="I430" s="61">
        <f t="shared" ref="I430" si="3031">V430+AG430+AR430+BC430+BN430+BY430+CJ430+CU430+DF430+DQ430+EB430+EM430+EX430+FI430+FT430+GE430+GP430</f>
        <v>2</v>
      </c>
      <c r="J430" s="61">
        <f t="shared" ref="J430" si="3032">W430+AH430+AS430+BD430+BO430+BZ430+CK430+CV430+DG430+DR430+EC430+EN430+EY430+FJ430+FU430+GF430+GQ430</f>
        <v>2</v>
      </c>
      <c r="K430" s="61">
        <f t="shared" ref="K430" si="3033">X430+AI430+AT430+BE430+BP430+CA430+CL430+CW430+DH430+DS430+ED430+EO430+EZ430+FK430+FV430+GG430+GR430</f>
        <v>2</v>
      </c>
      <c r="L430" s="61">
        <f t="shared" ref="L430" si="3034">Y430+AJ430+AU430+BF430+BQ430+CB430+CM430+CX430+DI430+DT430+EE430+EP430+FA430+FL430+FW430+GH430+GS430</f>
        <v>2</v>
      </c>
      <c r="M430" s="61">
        <f t="shared" ref="M430" si="3035">Z430+AK430+AV430+BG430+BR430+CC430+CN430+CY430+DJ430+DU430+EF430+EQ430+FB430+FM430+FX430+GI430+GT430</f>
        <v>2</v>
      </c>
      <c r="N430" s="61">
        <f t="shared" ref="N430" si="3036">AA430+AL430+AW430+BH430+BS430+CD430+CO430+CZ430+DK430+DV430+EG430+ER430+FC430+FN430+FY430+GJ430+GU430</f>
        <v>2</v>
      </c>
      <c r="O430" s="69"/>
      <c r="P430" s="129"/>
      <c r="Q430" s="151"/>
      <c r="R430" s="151"/>
      <c r="S430" s="151"/>
      <c r="T430" s="151"/>
      <c r="U430" s="151"/>
      <c r="V430" s="151"/>
      <c r="W430" s="151"/>
      <c r="X430" s="151"/>
      <c r="Y430" s="151"/>
      <c r="Z430" s="151"/>
      <c r="AA430" s="151"/>
      <c r="AB430" s="151"/>
      <c r="AC430" s="151"/>
      <c r="AD430" s="151"/>
      <c r="AE430" s="151"/>
      <c r="AF430" s="151"/>
      <c r="AG430" s="151"/>
      <c r="AH430" s="151"/>
      <c r="AI430" s="151"/>
      <c r="AJ430" s="151"/>
      <c r="AK430" s="151"/>
      <c r="AL430" s="151"/>
      <c r="AM430" s="151"/>
      <c r="AN430" s="151"/>
      <c r="AO430" s="151"/>
      <c r="AP430" s="151"/>
      <c r="AQ430" s="151"/>
      <c r="AR430" s="151"/>
      <c r="AS430" s="151"/>
      <c r="AT430" s="151"/>
      <c r="AU430" s="151"/>
      <c r="AV430" s="151"/>
      <c r="AW430" s="151"/>
      <c r="AX430" s="191"/>
      <c r="AY430" s="191"/>
      <c r="AZ430" s="191"/>
      <c r="BA430" s="191"/>
      <c r="BB430" s="191"/>
      <c r="BC430" s="191"/>
      <c r="BD430" s="191"/>
      <c r="BE430" s="191"/>
      <c r="BF430" s="191"/>
      <c r="BG430" s="191"/>
      <c r="BH430" s="191"/>
      <c r="BI430" s="191"/>
      <c r="BJ430" s="191"/>
      <c r="BK430" s="191"/>
      <c r="BL430" s="191"/>
      <c r="BM430" s="191"/>
      <c r="BN430" s="191"/>
      <c r="BO430" s="191"/>
      <c r="BP430" s="191"/>
      <c r="BQ430" s="191"/>
      <c r="BR430" s="191"/>
      <c r="BS430" s="191"/>
      <c r="BT430" s="191"/>
      <c r="BU430" s="191"/>
      <c r="BV430" s="191"/>
      <c r="BW430" s="191"/>
      <c r="BX430" s="191"/>
      <c r="BY430" s="191"/>
      <c r="BZ430" s="191"/>
      <c r="CA430" s="191"/>
      <c r="CB430" s="191"/>
      <c r="CC430" s="191"/>
      <c r="CD430" s="191"/>
      <c r="CE430" s="178">
        <v>2</v>
      </c>
      <c r="CF430" s="178">
        <v>2</v>
      </c>
      <c r="CG430" s="178">
        <v>2</v>
      </c>
      <c r="CH430" s="178">
        <v>2</v>
      </c>
      <c r="CI430" s="178">
        <v>2</v>
      </c>
      <c r="CJ430" s="178">
        <v>2</v>
      </c>
      <c r="CK430" s="178">
        <v>2</v>
      </c>
      <c r="CL430" s="178">
        <v>2</v>
      </c>
      <c r="CM430" s="178">
        <v>2</v>
      </c>
      <c r="CN430" s="178">
        <v>2</v>
      </c>
      <c r="CO430" s="178">
        <v>2</v>
      </c>
      <c r="CP430" s="191"/>
      <c r="CQ430" s="191"/>
      <c r="CR430" s="191"/>
      <c r="CS430" s="191"/>
      <c r="CT430" s="191"/>
      <c r="CU430" s="191"/>
      <c r="CV430" s="191"/>
      <c r="CW430" s="191"/>
      <c r="CX430" s="191"/>
      <c r="CY430" s="191"/>
      <c r="CZ430" s="191"/>
      <c r="DA430" s="191"/>
      <c r="DB430" s="191"/>
      <c r="DC430" s="191"/>
      <c r="DD430" s="191"/>
      <c r="DE430" s="191"/>
      <c r="DF430" s="191"/>
      <c r="DG430" s="191"/>
      <c r="DH430" s="191"/>
      <c r="DI430" s="191"/>
      <c r="DJ430" s="191"/>
      <c r="DK430" s="191"/>
      <c r="DL430" s="191"/>
      <c r="DM430" s="191"/>
      <c r="DN430" s="191"/>
      <c r="DO430" s="191"/>
      <c r="DP430" s="191"/>
      <c r="DQ430" s="191"/>
      <c r="DR430" s="191"/>
      <c r="DS430" s="191"/>
      <c r="DT430" s="191"/>
      <c r="DU430" s="191"/>
      <c r="DV430" s="191"/>
      <c r="DW430" s="191"/>
      <c r="DX430" s="191"/>
      <c r="DY430" s="191"/>
      <c r="DZ430" s="191"/>
      <c r="EA430" s="191"/>
      <c r="EB430" s="191"/>
      <c r="EC430" s="191"/>
      <c r="ED430" s="191"/>
      <c r="EE430" s="191"/>
      <c r="EF430" s="191"/>
      <c r="EG430" s="191"/>
      <c r="EH430" s="191"/>
      <c r="EI430" s="191"/>
      <c r="EJ430" s="191"/>
      <c r="EK430" s="191"/>
      <c r="EL430" s="191"/>
      <c r="EM430" s="191"/>
      <c r="EN430" s="191"/>
      <c r="EO430" s="191"/>
      <c r="EP430" s="191"/>
      <c r="EQ430" s="191"/>
      <c r="ER430" s="191"/>
      <c r="ES430" s="191"/>
      <c r="ET430" s="191"/>
      <c r="EU430" s="191"/>
      <c r="EV430" s="191"/>
      <c r="EW430" s="191"/>
      <c r="EX430" s="191"/>
      <c r="EY430" s="191"/>
      <c r="EZ430" s="191"/>
      <c r="FA430" s="191"/>
      <c r="FB430" s="191"/>
      <c r="FC430" s="191"/>
      <c r="FD430" s="191"/>
      <c r="FE430" s="191"/>
      <c r="FF430" s="191"/>
      <c r="FG430" s="191"/>
      <c r="FH430" s="191"/>
      <c r="FI430" s="191"/>
      <c r="FJ430" s="191"/>
      <c r="FK430" s="191"/>
      <c r="FL430" s="191"/>
      <c r="FM430" s="191"/>
      <c r="FN430" s="191"/>
      <c r="FO430" s="191"/>
      <c r="FP430" s="191"/>
      <c r="FQ430" s="191"/>
      <c r="FR430" s="191"/>
      <c r="FS430" s="191"/>
      <c r="FT430" s="191"/>
      <c r="FU430" s="191"/>
      <c r="FV430" s="191"/>
      <c r="FW430" s="191"/>
      <c r="FX430" s="191"/>
      <c r="FY430" s="191"/>
      <c r="FZ430" s="191"/>
      <c r="GA430" s="191"/>
      <c r="GB430" s="191"/>
      <c r="GC430" s="191"/>
      <c r="GD430" s="191"/>
      <c r="GE430" s="191"/>
      <c r="GF430" s="191"/>
      <c r="GG430" s="191"/>
      <c r="GH430" s="191"/>
      <c r="GI430" s="191"/>
      <c r="GJ430" s="191"/>
      <c r="GK430" s="191"/>
      <c r="GL430" s="191"/>
      <c r="GM430" s="191"/>
      <c r="GN430" s="191"/>
      <c r="GO430" s="191"/>
      <c r="GP430" s="191"/>
      <c r="GQ430" s="191"/>
      <c r="GR430" s="191"/>
      <c r="GS430" s="191"/>
      <c r="GT430" s="191"/>
      <c r="GU430" s="191"/>
    </row>
    <row r="431" spans="1:203" ht="30" x14ac:dyDescent="0.25">
      <c r="A431" s="58" t="s">
        <v>531</v>
      </c>
      <c r="B431" s="72" t="s">
        <v>532</v>
      </c>
      <c r="C431" s="70" t="s">
        <v>533</v>
      </c>
      <c r="D431" s="61">
        <f t="shared" si="2802"/>
        <v>5</v>
      </c>
      <c r="E431" s="61">
        <f t="shared" ref="E431" si="3037">R431+AC431+AN431+AY431+BJ431+BU431+CF431+CQ431+DB431+DM431+DX431+EI431+ET431+FE431+FP431+GA431+GL431</f>
        <v>5</v>
      </c>
      <c r="F431" s="61">
        <f t="shared" ref="F431" si="3038">S431+AD431+AO431+AZ431+BK431+BV431+CG431+CR431+DC431+DN431+DY431+EJ431+EU431+FF431+FQ431+GB431+GM431</f>
        <v>5</v>
      </c>
      <c r="G431" s="61">
        <f t="shared" ref="G431" si="3039">T431+AE431+AP431+BA431+BL431+BW431+CH431+CS431+DD431+DO431+DZ431+EK431+EV431+FG431+FR431+GC431+GN431</f>
        <v>5</v>
      </c>
      <c r="H431" s="61">
        <f t="shared" ref="H431" si="3040">U431+AF431+AQ431+BB431+BM431+BX431+CI431+CT431+DE431+DP431+EA431+EL431+EW431+FH431+FS431+GD431+GO431</f>
        <v>5</v>
      </c>
      <c r="I431" s="61">
        <f t="shared" ref="I431" si="3041">V431+AG431+AR431+BC431+BN431+BY431+CJ431+CU431+DF431+DQ431+EB431+EM431+EX431+FI431+FT431+GE431+GP431</f>
        <v>5</v>
      </c>
      <c r="J431" s="61">
        <f t="shared" ref="J431" si="3042">W431+AH431+AS431+BD431+BO431+BZ431+CK431+CV431+DG431+DR431+EC431+EN431+EY431+FJ431+FU431+GF431+GQ431</f>
        <v>5</v>
      </c>
      <c r="K431" s="61">
        <f t="shared" ref="K431" si="3043">X431+AI431+AT431+BE431+BP431+CA431+CL431+CW431+DH431+DS431+ED431+EO431+EZ431+FK431+FV431+GG431+GR431</f>
        <v>5</v>
      </c>
      <c r="L431" s="61">
        <f t="shared" ref="L431" si="3044">Y431+AJ431+AU431+BF431+BQ431+CB431+CM431+CX431+DI431+DT431+EE431+EP431+FA431+FL431+FW431+GH431+GS431</f>
        <v>5</v>
      </c>
      <c r="M431" s="61">
        <f t="shared" ref="M431" si="3045">Z431+AK431+AV431+BG431+BR431+CC431+CN431+CY431+DJ431+DU431+EF431+EQ431+FB431+FM431+FX431+GI431+GT431</f>
        <v>5</v>
      </c>
      <c r="N431" s="61">
        <f t="shared" ref="N431" si="3046">AA431+AL431+AW431+BH431+BS431+CD431+CO431+CZ431+DK431+DV431+EG431+ER431+FC431+FN431+FY431+GJ431+GU431</f>
        <v>5</v>
      </c>
      <c r="O431" s="69"/>
      <c r="P431" s="129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  <c r="AA431" s="151"/>
      <c r="AB431" s="151"/>
      <c r="AC431" s="151"/>
      <c r="AD431" s="151"/>
      <c r="AE431" s="151"/>
      <c r="AF431" s="151"/>
      <c r="AG431" s="151"/>
      <c r="AH431" s="151"/>
      <c r="AI431" s="151"/>
      <c r="AJ431" s="151"/>
      <c r="AK431" s="151"/>
      <c r="AL431" s="151"/>
      <c r="AM431" s="151"/>
      <c r="AN431" s="151"/>
      <c r="AO431" s="151"/>
      <c r="AP431" s="151"/>
      <c r="AQ431" s="151"/>
      <c r="AR431" s="151"/>
      <c r="AS431" s="151"/>
      <c r="AT431" s="151"/>
      <c r="AU431" s="151"/>
      <c r="AV431" s="151"/>
      <c r="AW431" s="151"/>
      <c r="AX431" s="151"/>
      <c r="AY431" s="151"/>
      <c r="AZ431" s="151"/>
      <c r="BA431" s="151"/>
      <c r="BB431" s="191"/>
      <c r="BC431" s="191"/>
      <c r="BD431" s="191"/>
      <c r="BE431" s="191"/>
      <c r="BF431" s="191"/>
      <c r="BG431" s="191"/>
      <c r="BH431" s="191"/>
      <c r="BI431" s="151"/>
      <c r="BJ431" s="151"/>
      <c r="BK431" s="151"/>
      <c r="BL431" s="151"/>
      <c r="BM431" s="191"/>
      <c r="BN431" s="191"/>
      <c r="BO431" s="191"/>
      <c r="BP431" s="191"/>
      <c r="BQ431" s="191"/>
      <c r="BR431" s="191"/>
      <c r="BS431" s="191"/>
      <c r="BT431" s="151"/>
      <c r="BU431" s="151"/>
      <c r="BV431" s="151"/>
      <c r="BW431" s="151"/>
      <c r="BX431" s="191"/>
      <c r="BY431" s="191"/>
      <c r="BZ431" s="191"/>
      <c r="CA431" s="191"/>
      <c r="CB431" s="191"/>
      <c r="CC431" s="191"/>
      <c r="CD431" s="191"/>
      <c r="CE431" s="178">
        <v>5</v>
      </c>
      <c r="CF431" s="178">
        <v>5</v>
      </c>
      <c r="CG431" s="178">
        <v>5</v>
      </c>
      <c r="CH431" s="178">
        <v>5</v>
      </c>
      <c r="CI431" s="178">
        <v>5</v>
      </c>
      <c r="CJ431" s="178">
        <v>5</v>
      </c>
      <c r="CK431" s="178">
        <v>5</v>
      </c>
      <c r="CL431" s="178">
        <v>5</v>
      </c>
      <c r="CM431" s="178">
        <v>5</v>
      </c>
      <c r="CN431" s="178">
        <v>5</v>
      </c>
      <c r="CO431" s="178">
        <v>5</v>
      </c>
      <c r="CP431" s="151"/>
      <c r="CQ431" s="151"/>
      <c r="CR431" s="151"/>
      <c r="CS431" s="151"/>
      <c r="CT431" s="191"/>
      <c r="CU431" s="191"/>
      <c r="CV431" s="191"/>
      <c r="CW431" s="191"/>
      <c r="CX431" s="191"/>
      <c r="CY431" s="191"/>
      <c r="CZ431" s="191"/>
      <c r="DA431" s="151"/>
      <c r="DB431" s="151"/>
      <c r="DC431" s="151"/>
      <c r="DD431" s="151"/>
      <c r="DE431" s="191"/>
      <c r="DF431" s="191"/>
      <c r="DG431" s="191"/>
      <c r="DH431" s="191"/>
      <c r="DI431" s="191"/>
      <c r="DJ431" s="191"/>
      <c r="DK431" s="191"/>
      <c r="DL431" s="151"/>
      <c r="DM431" s="151"/>
      <c r="DN431" s="151"/>
      <c r="DO431" s="151"/>
      <c r="DP431" s="191"/>
      <c r="DQ431" s="191"/>
      <c r="DR431" s="191"/>
      <c r="DS431" s="191"/>
      <c r="DT431" s="191"/>
      <c r="DU431" s="191"/>
      <c r="DV431" s="191"/>
      <c r="DW431" s="151"/>
      <c r="DX431" s="151"/>
      <c r="DY431" s="151"/>
      <c r="DZ431" s="151"/>
      <c r="EA431" s="191"/>
      <c r="EB431" s="191"/>
      <c r="EC431" s="191"/>
      <c r="ED431" s="191"/>
      <c r="EE431" s="191"/>
      <c r="EF431" s="191"/>
      <c r="EG431" s="191"/>
      <c r="EH431" s="151"/>
      <c r="EI431" s="151"/>
      <c r="EJ431" s="151"/>
      <c r="EK431" s="151"/>
      <c r="EL431" s="191"/>
      <c r="EM431" s="191"/>
      <c r="EN431" s="191"/>
      <c r="EO431" s="191"/>
      <c r="EP431" s="191"/>
      <c r="EQ431" s="191"/>
      <c r="ER431" s="191"/>
      <c r="ES431" s="151"/>
      <c r="ET431" s="151"/>
      <c r="EU431" s="151"/>
      <c r="EV431" s="151"/>
      <c r="EW431" s="191"/>
      <c r="EX431" s="191"/>
      <c r="EY431" s="191"/>
      <c r="EZ431" s="191"/>
      <c r="FA431" s="191"/>
      <c r="FB431" s="191"/>
      <c r="FC431" s="191"/>
      <c r="FD431" s="151"/>
      <c r="FE431" s="151"/>
      <c r="FF431" s="151"/>
      <c r="FG431" s="151"/>
      <c r="FH431" s="191"/>
      <c r="FI431" s="191"/>
      <c r="FJ431" s="191"/>
      <c r="FK431" s="191"/>
      <c r="FL431" s="191"/>
      <c r="FM431" s="191"/>
      <c r="FN431" s="191"/>
      <c r="FO431" s="151"/>
      <c r="FP431" s="151"/>
      <c r="FQ431" s="151"/>
      <c r="FR431" s="151"/>
      <c r="FS431" s="191"/>
      <c r="FT431" s="191"/>
      <c r="FU431" s="191"/>
      <c r="FV431" s="191"/>
      <c r="FW431" s="191"/>
      <c r="FX431" s="191"/>
      <c r="FY431" s="191"/>
      <c r="FZ431" s="151"/>
      <c r="GA431" s="151"/>
      <c r="GB431" s="151"/>
      <c r="GC431" s="151"/>
      <c r="GD431" s="191"/>
      <c r="GE431" s="191"/>
      <c r="GF431" s="191"/>
      <c r="GG431" s="191"/>
      <c r="GH431" s="191"/>
      <c r="GI431" s="191"/>
      <c r="GJ431" s="191"/>
      <c r="GK431" s="151"/>
      <c r="GL431" s="151"/>
      <c r="GM431" s="151"/>
      <c r="GN431" s="151"/>
      <c r="GO431" s="191"/>
      <c r="GP431" s="191"/>
      <c r="GQ431" s="191"/>
      <c r="GR431" s="191"/>
      <c r="GS431" s="191"/>
      <c r="GT431" s="191"/>
      <c r="GU431" s="191"/>
    </row>
    <row r="432" spans="1:203" ht="23.25" customHeight="1" x14ac:dyDescent="0.25">
      <c r="A432" s="58" t="s">
        <v>11</v>
      </c>
      <c r="B432" s="223" t="s">
        <v>12</v>
      </c>
      <c r="C432" s="224"/>
      <c r="D432" s="59">
        <f t="shared" ref="D432:O432" si="3047">SUM(D433:D437)</f>
        <v>44</v>
      </c>
      <c r="E432" s="59">
        <f t="shared" si="3047"/>
        <v>43</v>
      </c>
      <c r="F432" s="59">
        <f t="shared" si="3047"/>
        <v>43</v>
      </c>
      <c r="G432" s="59">
        <f t="shared" si="3047"/>
        <v>43</v>
      </c>
      <c r="H432" s="59">
        <f t="shared" si="3047"/>
        <v>43</v>
      </c>
      <c r="I432" s="59">
        <f t="shared" si="3047"/>
        <v>43</v>
      </c>
      <c r="J432" s="59">
        <f t="shared" si="3047"/>
        <v>43</v>
      </c>
      <c r="K432" s="59">
        <f t="shared" si="3047"/>
        <v>43</v>
      </c>
      <c r="L432" s="59">
        <f t="shared" si="3047"/>
        <v>43</v>
      </c>
      <c r="M432" s="59">
        <f t="shared" si="3047"/>
        <v>43</v>
      </c>
      <c r="N432" s="59">
        <f t="shared" si="3047"/>
        <v>43</v>
      </c>
      <c r="O432" s="59">
        <f t="shared" si="3047"/>
        <v>0</v>
      </c>
      <c r="P432" s="128"/>
      <c r="Q432" s="149"/>
      <c r="R432" s="149"/>
      <c r="S432" s="149"/>
      <c r="T432" s="149"/>
      <c r="U432" s="149"/>
      <c r="V432" s="149"/>
      <c r="W432" s="149"/>
      <c r="X432" s="149"/>
      <c r="Y432" s="149"/>
      <c r="Z432" s="149"/>
      <c r="AA432" s="149"/>
      <c r="AB432" s="149"/>
      <c r="AC432" s="149"/>
      <c r="AD432" s="149"/>
      <c r="AE432" s="149"/>
      <c r="AF432" s="149"/>
      <c r="AG432" s="149"/>
      <c r="AH432" s="149"/>
      <c r="AI432" s="149"/>
      <c r="AJ432" s="149"/>
      <c r="AK432" s="149"/>
      <c r="AL432" s="149"/>
      <c r="AM432" s="149"/>
      <c r="AN432" s="149"/>
      <c r="AO432" s="149"/>
      <c r="AP432" s="149"/>
      <c r="AQ432" s="149"/>
      <c r="AR432" s="149"/>
      <c r="AS432" s="149"/>
      <c r="AT432" s="149"/>
      <c r="AU432" s="149"/>
      <c r="AV432" s="149"/>
      <c r="AW432" s="149"/>
      <c r="AX432" s="190"/>
      <c r="AY432" s="190"/>
      <c r="AZ432" s="190"/>
      <c r="BA432" s="190"/>
      <c r="BB432" s="190"/>
      <c r="BC432" s="190"/>
      <c r="BD432" s="190"/>
      <c r="BE432" s="190"/>
      <c r="BF432" s="190"/>
      <c r="BG432" s="190"/>
      <c r="BH432" s="190"/>
      <c r="BI432" s="190"/>
      <c r="BJ432" s="190"/>
      <c r="BK432" s="190"/>
      <c r="BL432" s="190"/>
      <c r="BM432" s="190"/>
      <c r="BN432" s="190"/>
      <c r="BO432" s="190"/>
      <c r="BP432" s="190"/>
      <c r="BQ432" s="190"/>
      <c r="BR432" s="190"/>
      <c r="BS432" s="190"/>
      <c r="BT432" s="190"/>
      <c r="BU432" s="190"/>
      <c r="BV432" s="190"/>
      <c r="BW432" s="190"/>
      <c r="BX432" s="190"/>
      <c r="BY432" s="190"/>
      <c r="BZ432" s="190"/>
      <c r="CA432" s="190"/>
      <c r="CB432" s="190"/>
      <c r="CC432" s="190"/>
      <c r="CD432" s="190"/>
      <c r="CE432" s="190"/>
      <c r="CF432" s="190"/>
      <c r="CG432" s="190"/>
      <c r="CH432" s="190"/>
      <c r="CI432" s="190"/>
      <c r="CJ432" s="190"/>
      <c r="CK432" s="190"/>
      <c r="CL432" s="190"/>
      <c r="CM432" s="190"/>
      <c r="CN432" s="190"/>
      <c r="CO432" s="190"/>
      <c r="CP432" s="190"/>
      <c r="CQ432" s="190"/>
      <c r="CR432" s="190"/>
      <c r="CS432" s="190"/>
      <c r="CT432" s="190"/>
      <c r="CU432" s="190"/>
      <c r="CV432" s="190"/>
      <c r="CW432" s="190"/>
      <c r="CX432" s="190"/>
      <c r="CY432" s="190"/>
      <c r="CZ432" s="190"/>
      <c r="DA432" s="190"/>
      <c r="DB432" s="190"/>
      <c r="DC432" s="190"/>
      <c r="DD432" s="190"/>
      <c r="DE432" s="190"/>
      <c r="DF432" s="190"/>
      <c r="DG432" s="190"/>
      <c r="DH432" s="190"/>
      <c r="DI432" s="190"/>
      <c r="DJ432" s="190"/>
      <c r="DK432" s="190"/>
      <c r="DL432" s="190"/>
      <c r="DM432" s="190"/>
      <c r="DN432" s="190"/>
      <c r="DO432" s="190"/>
      <c r="DP432" s="190"/>
      <c r="DQ432" s="190"/>
      <c r="DR432" s="190"/>
      <c r="DS432" s="190"/>
      <c r="DT432" s="190"/>
      <c r="DU432" s="190"/>
      <c r="DV432" s="190"/>
      <c r="DW432" s="190"/>
      <c r="DX432" s="190"/>
      <c r="DY432" s="190"/>
      <c r="DZ432" s="190"/>
      <c r="EA432" s="190"/>
      <c r="EB432" s="190"/>
      <c r="EC432" s="190"/>
      <c r="ED432" s="190"/>
      <c r="EE432" s="190"/>
      <c r="EF432" s="190"/>
      <c r="EG432" s="190"/>
      <c r="EH432" s="190"/>
      <c r="EI432" s="190"/>
      <c r="EJ432" s="190"/>
      <c r="EK432" s="190"/>
      <c r="EL432" s="190"/>
      <c r="EM432" s="190"/>
      <c r="EN432" s="190"/>
      <c r="EO432" s="190"/>
      <c r="EP432" s="190"/>
      <c r="EQ432" s="190"/>
      <c r="ER432" s="190"/>
      <c r="ES432" s="190"/>
      <c r="ET432" s="190"/>
      <c r="EU432" s="190"/>
      <c r="EV432" s="190"/>
      <c r="EW432" s="190"/>
      <c r="EX432" s="190"/>
      <c r="EY432" s="190"/>
      <c r="EZ432" s="190"/>
      <c r="FA432" s="190"/>
      <c r="FB432" s="190"/>
      <c r="FC432" s="190"/>
      <c r="FD432" s="190"/>
      <c r="FE432" s="190"/>
      <c r="FF432" s="190"/>
      <c r="FG432" s="190"/>
      <c r="FH432" s="190"/>
      <c r="FI432" s="190"/>
      <c r="FJ432" s="190"/>
      <c r="FK432" s="190"/>
      <c r="FL432" s="190"/>
      <c r="FM432" s="190"/>
      <c r="FN432" s="190"/>
      <c r="FO432" s="190"/>
      <c r="FP432" s="190"/>
      <c r="FQ432" s="190"/>
      <c r="FR432" s="190"/>
      <c r="FS432" s="190"/>
      <c r="FT432" s="190"/>
      <c r="FU432" s="190"/>
      <c r="FV432" s="190"/>
      <c r="FW432" s="190"/>
      <c r="FX432" s="190"/>
      <c r="FY432" s="190"/>
      <c r="FZ432" s="190"/>
      <c r="GA432" s="190"/>
      <c r="GB432" s="190"/>
      <c r="GC432" s="190"/>
      <c r="GD432" s="190"/>
      <c r="GE432" s="190"/>
      <c r="GF432" s="190"/>
      <c r="GG432" s="190"/>
      <c r="GH432" s="190"/>
      <c r="GI432" s="190"/>
      <c r="GJ432" s="190"/>
      <c r="GK432" s="190"/>
      <c r="GL432" s="190"/>
      <c r="GM432" s="190"/>
      <c r="GN432" s="190"/>
      <c r="GO432" s="190"/>
      <c r="GP432" s="190"/>
      <c r="GQ432" s="190"/>
      <c r="GR432" s="190"/>
      <c r="GS432" s="190"/>
      <c r="GT432" s="190"/>
      <c r="GU432" s="190"/>
    </row>
    <row r="433" spans="1:203" ht="105" x14ac:dyDescent="0.25">
      <c r="A433" s="58" t="s">
        <v>534</v>
      </c>
      <c r="B433" s="58" t="s">
        <v>535</v>
      </c>
      <c r="C433" s="70" t="s">
        <v>597</v>
      </c>
      <c r="D433" s="61">
        <f t="shared" si="2802"/>
        <v>1</v>
      </c>
      <c r="E433" s="61">
        <f t="shared" ref="E433" si="3048">R433+AC433+AN433+AY433+BJ433+BU433+CF433+CQ433+DB433+DM433+DX433+EI433+ET433+FE433+FP433+GA433+GL433</f>
        <v>0</v>
      </c>
      <c r="F433" s="61">
        <f t="shared" ref="F433" si="3049">S433+AD433+AO433+AZ433+BK433+BV433+CG433+CR433+DC433+DN433+DY433+EJ433+EU433+FF433+FQ433+GB433+GM433</f>
        <v>0</v>
      </c>
      <c r="G433" s="61">
        <f t="shared" ref="G433" si="3050">T433+AE433+AP433+BA433+BL433+BW433+CH433+CS433+DD433+DO433+DZ433+EK433+EV433+FG433+FR433+GC433+GN433</f>
        <v>0</v>
      </c>
      <c r="H433" s="61">
        <f t="shared" ref="H433" si="3051">U433+AF433+AQ433+BB433+BM433+BX433+CI433+CT433+DE433+DP433+EA433+EL433+EW433+FH433+FS433+GD433+GO433</f>
        <v>0</v>
      </c>
      <c r="I433" s="61">
        <f t="shared" ref="I433" si="3052">V433+AG433+AR433+BC433+BN433+BY433+CJ433+CU433+DF433+DQ433+EB433+EM433+EX433+FI433+FT433+GE433+GP433</f>
        <v>0</v>
      </c>
      <c r="J433" s="61">
        <f t="shared" ref="J433" si="3053">W433+AH433+AS433+BD433+BO433+BZ433+CK433+CV433+DG433+DR433+EC433+EN433+EY433+FJ433+FU433+GF433+GQ433</f>
        <v>0</v>
      </c>
      <c r="K433" s="61">
        <f t="shared" ref="K433" si="3054">X433+AI433+AT433+BE433+BP433+CA433+CL433+CW433+DH433+DS433+ED433+EO433+EZ433+FK433+FV433+GG433+GR433</f>
        <v>0</v>
      </c>
      <c r="L433" s="61">
        <f t="shared" ref="L433" si="3055">Y433+AJ433+AU433+BF433+BQ433+CB433+CM433+CX433+DI433+DT433+EE433+EP433+FA433+FL433+FW433+GH433+GS433</f>
        <v>0</v>
      </c>
      <c r="M433" s="61">
        <f t="shared" ref="M433" si="3056">Z433+AK433+AV433+BG433+BR433+CC433+CN433+CY433+DJ433+DU433+EF433+EQ433+FB433+FM433+FX433+GI433+GT433</f>
        <v>0</v>
      </c>
      <c r="N433" s="61">
        <f t="shared" ref="N433" si="3057">AA433+AL433+AW433+BH433+BS433+CD433+CO433+CZ433+DK433+DV433+EG433+ER433+FC433+FN433+FY433+GJ433+GU433</f>
        <v>0</v>
      </c>
      <c r="O433" s="69"/>
      <c r="P433" s="129"/>
      <c r="Q433" s="151"/>
      <c r="R433" s="151"/>
      <c r="S433" s="151"/>
      <c r="T433" s="151"/>
      <c r="U433" s="151"/>
      <c r="V433" s="151"/>
      <c r="W433" s="151"/>
      <c r="X433" s="151"/>
      <c r="Y433" s="151"/>
      <c r="Z433" s="151"/>
      <c r="AA433" s="151"/>
      <c r="AB433" s="151"/>
      <c r="AC433" s="151"/>
      <c r="AD433" s="151"/>
      <c r="AE433" s="151"/>
      <c r="AF433" s="151"/>
      <c r="AG433" s="151"/>
      <c r="AH433" s="151"/>
      <c r="AI433" s="151"/>
      <c r="AJ433" s="151"/>
      <c r="AK433" s="151"/>
      <c r="AL433" s="151"/>
      <c r="AM433" s="151"/>
      <c r="AN433" s="151"/>
      <c r="AO433" s="151"/>
      <c r="AP433" s="151"/>
      <c r="AQ433" s="151"/>
      <c r="AR433" s="151"/>
      <c r="AS433" s="151"/>
      <c r="AT433" s="151"/>
      <c r="AU433" s="151"/>
      <c r="AV433" s="151"/>
      <c r="AW433" s="151"/>
      <c r="AX433" s="151"/>
      <c r="AY433" s="151"/>
      <c r="AZ433" s="191"/>
      <c r="BA433" s="191"/>
      <c r="BB433" s="191"/>
      <c r="BC433" s="191"/>
      <c r="BD433" s="191"/>
      <c r="BE433" s="191"/>
      <c r="BF433" s="191"/>
      <c r="BG433" s="191"/>
      <c r="BH433" s="191"/>
      <c r="BI433" s="151"/>
      <c r="BJ433" s="151"/>
      <c r="BK433" s="191"/>
      <c r="BL433" s="191"/>
      <c r="BM433" s="191"/>
      <c r="BN433" s="191"/>
      <c r="BO433" s="191"/>
      <c r="BP433" s="191"/>
      <c r="BQ433" s="191"/>
      <c r="BR433" s="191"/>
      <c r="BS433" s="191"/>
      <c r="BT433" s="151"/>
      <c r="BU433" s="151"/>
      <c r="BV433" s="191"/>
      <c r="BW433" s="191"/>
      <c r="BX433" s="191"/>
      <c r="BY433" s="191"/>
      <c r="BZ433" s="191"/>
      <c r="CA433" s="191"/>
      <c r="CB433" s="191"/>
      <c r="CC433" s="191"/>
      <c r="CD433" s="191"/>
      <c r="CE433" s="151">
        <v>1</v>
      </c>
      <c r="CF433" s="151"/>
      <c r="CG433" s="151"/>
      <c r="CH433" s="151"/>
      <c r="CI433" s="151"/>
      <c r="CJ433" s="151"/>
      <c r="CK433" s="151"/>
      <c r="CL433" s="151"/>
      <c r="CM433" s="151"/>
      <c r="CN433" s="151"/>
      <c r="CO433" s="151"/>
      <c r="CP433" s="151"/>
      <c r="CQ433" s="151"/>
      <c r="CR433" s="191"/>
      <c r="CS433" s="191"/>
      <c r="CT433" s="191"/>
      <c r="CU433" s="191"/>
      <c r="CV433" s="191"/>
      <c r="CW433" s="191"/>
      <c r="CX433" s="191"/>
      <c r="CY433" s="191"/>
      <c r="CZ433" s="191"/>
      <c r="DA433" s="151"/>
      <c r="DB433" s="151"/>
      <c r="DC433" s="191"/>
      <c r="DD433" s="191"/>
      <c r="DE433" s="191"/>
      <c r="DF433" s="191"/>
      <c r="DG433" s="191"/>
      <c r="DH433" s="191"/>
      <c r="DI433" s="191"/>
      <c r="DJ433" s="191"/>
      <c r="DK433" s="191"/>
      <c r="DL433" s="151"/>
      <c r="DM433" s="151"/>
      <c r="DN433" s="191"/>
      <c r="DO433" s="191"/>
      <c r="DP433" s="191"/>
      <c r="DQ433" s="191"/>
      <c r="DR433" s="191"/>
      <c r="DS433" s="191"/>
      <c r="DT433" s="191"/>
      <c r="DU433" s="191"/>
      <c r="DV433" s="191"/>
      <c r="DW433" s="151"/>
      <c r="DX433" s="151"/>
      <c r="DY433" s="191"/>
      <c r="DZ433" s="191"/>
      <c r="EA433" s="191"/>
      <c r="EB433" s="191"/>
      <c r="EC433" s="191"/>
      <c r="ED433" s="191"/>
      <c r="EE433" s="191"/>
      <c r="EF433" s="191"/>
      <c r="EG433" s="191"/>
      <c r="EH433" s="151"/>
      <c r="EI433" s="151"/>
      <c r="EJ433" s="191"/>
      <c r="EK433" s="191"/>
      <c r="EL433" s="191"/>
      <c r="EM433" s="191"/>
      <c r="EN433" s="191"/>
      <c r="EO433" s="191"/>
      <c r="EP433" s="191"/>
      <c r="EQ433" s="191"/>
      <c r="ER433" s="191"/>
      <c r="ES433" s="151"/>
      <c r="ET433" s="151"/>
      <c r="EU433" s="191"/>
      <c r="EV433" s="191"/>
      <c r="EW433" s="191"/>
      <c r="EX433" s="191"/>
      <c r="EY433" s="191"/>
      <c r="EZ433" s="191"/>
      <c r="FA433" s="191"/>
      <c r="FB433" s="191"/>
      <c r="FC433" s="191"/>
      <c r="FD433" s="151"/>
      <c r="FE433" s="151"/>
      <c r="FF433" s="191"/>
      <c r="FG433" s="191"/>
      <c r="FH433" s="191"/>
      <c r="FI433" s="191"/>
      <c r="FJ433" s="191"/>
      <c r="FK433" s="191"/>
      <c r="FL433" s="191"/>
      <c r="FM433" s="191"/>
      <c r="FN433" s="191"/>
      <c r="FO433" s="151"/>
      <c r="FP433" s="151"/>
      <c r="FQ433" s="191"/>
      <c r="FR433" s="191"/>
      <c r="FS433" s="191"/>
      <c r="FT433" s="191"/>
      <c r="FU433" s="191"/>
      <c r="FV433" s="191"/>
      <c r="FW433" s="191"/>
      <c r="FX433" s="191"/>
      <c r="FY433" s="191"/>
      <c r="FZ433" s="151"/>
      <c r="GA433" s="151"/>
      <c r="GB433" s="191"/>
      <c r="GC433" s="191"/>
      <c r="GD433" s="191"/>
      <c r="GE433" s="191"/>
      <c r="GF433" s="191"/>
      <c r="GG433" s="191"/>
      <c r="GH433" s="191"/>
      <c r="GI433" s="191"/>
      <c r="GJ433" s="191"/>
      <c r="GK433" s="151"/>
      <c r="GL433" s="151"/>
      <c r="GM433" s="191"/>
      <c r="GN433" s="191"/>
      <c r="GO433" s="191"/>
      <c r="GP433" s="191"/>
      <c r="GQ433" s="191"/>
      <c r="GR433" s="191"/>
      <c r="GS433" s="191"/>
      <c r="GT433" s="191"/>
      <c r="GU433" s="191"/>
    </row>
    <row r="434" spans="1:203" ht="120" x14ac:dyDescent="0.25">
      <c r="A434" s="58" t="s">
        <v>536</v>
      </c>
      <c r="B434" s="58" t="s">
        <v>537</v>
      </c>
      <c r="C434" s="70" t="s">
        <v>758</v>
      </c>
      <c r="D434" s="61">
        <f t="shared" si="2802"/>
        <v>12</v>
      </c>
      <c r="E434" s="61">
        <f t="shared" ref="E434" si="3058">R434+AC434+AN434+AY434+BJ434+BU434+CF434+CQ434+DB434+DM434+DX434+EI434+ET434+FE434+FP434+GA434+GL434</f>
        <v>12</v>
      </c>
      <c r="F434" s="61">
        <f t="shared" ref="F434" si="3059">S434+AD434+AO434+AZ434+BK434+BV434+CG434+CR434+DC434+DN434+DY434+EJ434+EU434+FF434+FQ434+GB434+GM434</f>
        <v>12</v>
      </c>
      <c r="G434" s="61">
        <f t="shared" ref="G434" si="3060">T434+AE434+AP434+BA434+BL434+BW434+CH434+CS434+DD434+DO434+DZ434+EK434+EV434+FG434+FR434+GC434+GN434</f>
        <v>12</v>
      </c>
      <c r="H434" s="61">
        <f t="shared" ref="H434" si="3061">U434+AF434+AQ434+BB434+BM434+BX434+CI434+CT434+DE434+DP434+EA434+EL434+EW434+FH434+FS434+GD434+GO434</f>
        <v>12</v>
      </c>
      <c r="I434" s="61">
        <f t="shared" ref="I434" si="3062">V434+AG434+AR434+BC434+BN434+BY434+CJ434+CU434+DF434+DQ434+EB434+EM434+EX434+FI434+FT434+GE434+GP434</f>
        <v>12</v>
      </c>
      <c r="J434" s="61">
        <f t="shared" ref="J434" si="3063">W434+AH434+AS434+BD434+BO434+BZ434+CK434+CV434+DG434+DR434+EC434+EN434+EY434+FJ434+FU434+GF434+GQ434</f>
        <v>12</v>
      </c>
      <c r="K434" s="61">
        <f t="shared" ref="K434" si="3064">X434+AI434+AT434+BE434+BP434+CA434+CL434+CW434+DH434+DS434+ED434+EO434+EZ434+FK434+FV434+GG434+GR434</f>
        <v>12</v>
      </c>
      <c r="L434" s="61">
        <f t="shared" ref="L434" si="3065">Y434+AJ434+AU434+BF434+BQ434+CB434+CM434+CX434+DI434+DT434+EE434+EP434+FA434+FL434+FW434+GH434+GS434</f>
        <v>12</v>
      </c>
      <c r="M434" s="61">
        <f t="shared" ref="M434" si="3066">Z434+AK434+AV434+BG434+BR434+CC434+CN434+CY434+DJ434+DU434+EF434+EQ434+FB434+FM434+FX434+GI434+GT434</f>
        <v>12</v>
      </c>
      <c r="N434" s="61">
        <f t="shared" ref="N434" si="3067">AA434+AL434+AW434+BH434+BS434+CD434+CO434+CZ434+DK434+DV434+EG434+ER434+FC434+FN434+FY434+GJ434+GU434</f>
        <v>12</v>
      </c>
      <c r="O434" s="69"/>
      <c r="P434" s="129"/>
      <c r="Q434" s="151"/>
      <c r="R434" s="151"/>
      <c r="S434" s="151"/>
      <c r="T434" s="151"/>
      <c r="U434" s="151"/>
      <c r="V434" s="151"/>
      <c r="W434" s="151"/>
      <c r="X434" s="151"/>
      <c r="Y434" s="151"/>
      <c r="Z434" s="151"/>
      <c r="AA434" s="151"/>
      <c r="AB434" s="151"/>
      <c r="AC434" s="151"/>
      <c r="AD434" s="151"/>
      <c r="AE434" s="151"/>
      <c r="AF434" s="151"/>
      <c r="AG434" s="151"/>
      <c r="AH434" s="151"/>
      <c r="AI434" s="151"/>
      <c r="AJ434" s="151"/>
      <c r="AK434" s="151"/>
      <c r="AL434" s="151"/>
      <c r="AM434" s="151"/>
      <c r="AN434" s="151"/>
      <c r="AO434" s="151"/>
      <c r="AP434" s="151"/>
      <c r="AQ434" s="151"/>
      <c r="AR434" s="151"/>
      <c r="AS434" s="151"/>
      <c r="AT434" s="151"/>
      <c r="AU434" s="151"/>
      <c r="AV434" s="151"/>
      <c r="AW434" s="151"/>
      <c r="AX434" s="191"/>
      <c r="AY434" s="191"/>
      <c r="AZ434" s="191"/>
      <c r="BA434" s="191"/>
      <c r="BB434" s="191"/>
      <c r="BC434" s="191"/>
      <c r="BD434" s="191"/>
      <c r="BE434" s="191"/>
      <c r="BF434" s="191"/>
      <c r="BG434" s="191"/>
      <c r="BH434" s="191"/>
      <c r="BI434" s="191"/>
      <c r="BJ434" s="191"/>
      <c r="BK434" s="191"/>
      <c r="BL434" s="191"/>
      <c r="BM434" s="191"/>
      <c r="BN434" s="191"/>
      <c r="BO434" s="191"/>
      <c r="BP434" s="191"/>
      <c r="BQ434" s="191"/>
      <c r="BR434" s="191"/>
      <c r="BS434" s="191"/>
      <c r="BT434" s="191"/>
      <c r="BU434" s="191"/>
      <c r="BV434" s="191"/>
      <c r="BW434" s="191"/>
      <c r="BX434" s="191"/>
      <c r="BY434" s="191"/>
      <c r="BZ434" s="191"/>
      <c r="CA434" s="191"/>
      <c r="CB434" s="191"/>
      <c r="CC434" s="191"/>
      <c r="CD434" s="191"/>
      <c r="CE434" s="153">
        <v>12</v>
      </c>
      <c r="CF434" s="153">
        <v>12</v>
      </c>
      <c r="CG434" s="153">
        <v>12</v>
      </c>
      <c r="CH434" s="153">
        <v>12</v>
      </c>
      <c r="CI434" s="153">
        <v>12</v>
      </c>
      <c r="CJ434" s="153">
        <v>12</v>
      </c>
      <c r="CK434" s="153">
        <v>12</v>
      </c>
      <c r="CL434" s="153">
        <v>12</v>
      </c>
      <c r="CM434" s="153">
        <v>12</v>
      </c>
      <c r="CN434" s="153">
        <v>12</v>
      </c>
      <c r="CO434" s="191">
        <v>12</v>
      </c>
      <c r="CP434" s="191"/>
      <c r="CQ434" s="191"/>
      <c r="CR434" s="191"/>
      <c r="CS434" s="191"/>
      <c r="CT434" s="191"/>
      <c r="CU434" s="191"/>
      <c r="CV434" s="191"/>
      <c r="CW434" s="191"/>
      <c r="CX434" s="191"/>
      <c r="CY434" s="191"/>
      <c r="CZ434" s="191"/>
      <c r="DA434" s="191"/>
      <c r="DB434" s="191"/>
      <c r="DC434" s="191"/>
      <c r="DD434" s="191"/>
      <c r="DE434" s="191"/>
      <c r="DF434" s="191"/>
      <c r="DG434" s="191"/>
      <c r="DH434" s="191"/>
      <c r="DI434" s="191"/>
      <c r="DJ434" s="191"/>
      <c r="DK434" s="191"/>
      <c r="DL434" s="191"/>
      <c r="DM434" s="191"/>
      <c r="DN434" s="191"/>
      <c r="DO434" s="191"/>
      <c r="DP434" s="191"/>
      <c r="DQ434" s="191"/>
      <c r="DR434" s="191"/>
      <c r="DS434" s="191"/>
      <c r="DT434" s="191"/>
      <c r="DU434" s="191"/>
      <c r="DV434" s="191"/>
      <c r="DW434" s="191"/>
      <c r="DX434" s="191"/>
      <c r="DY434" s="191"/>
      <c r="DZ434" s="191"/>
      <c r="EA434" s="191"/>
      <c r="EB434" s="191"/>
      <c r="EC434" s="191"/>
      <c r="ED434" s="191"/>
      <c r="EE434" s="191"/>
      <c r="EF434" s="191"/>
      <c r="EG434" s="191"/>
      <c r="EH434" s="191"/>
      <c r="EI434" s="191"/>
      <c r="EJ434" s="191"/>
      <c r="EK434" s="191"/>
      <c r="EL434" s="191"/>
      <c r="EM434" s="191"/>
      <c r="EN434" s="191"/>
      <c r="EO434" s="191"/>
      <c r="EP434" s="191"/>
      <c r="EQ434" s="191"/>
      <c r="ER434" s="191"/>
      <c r="ES434" s="191"/>
      <c r="ET434" s="191"/>
      <c r="EU434" s="191"/>
      <c r="EV434" s="191"/>
      <c r="EW434" s="191"/>
      <c r="EX434" s="191"/>
      <c r="EY434" s="191"/>
      <c r="EZ434" s="191"/>
      <c r="FA434" s="191"/>
      <c r="FB434" s="191"/>
      <c r="FC434" s="191"/>
      <c r="FD434" s="191"/>
      <c r="FE434" s="191"/>
      <c r="FF434" s="191"/>
      <c r="FG434" s="191"/>
      <c r="FH434" s="191"/>
      <c r="FI434" s="191"/>
      <c r="FJ434" s="191"/>
      <c r="FK434" s="191"/>
      <c r="FL434" s="191"/>
      <c r="FM434" s="191"/>
      <c r="FN434" s="191"/>
      <c r="FO434" s="191"/>
      <c r="FP434" s="191"/>
      <c r="FQ434" s="191"/>
      <c r="FR434" s="191"/>
      <c r="FS434" s="191"/>
      <c r="FT434" s="191"/>
      <c r="FU434" s="191"/>
      <c r="FV434" s="191"/>
      <c r="FW434" s="191"/>
      <c r="FX434" s="191"/>
      <c r="FY434" s="191"/>
      <c r="FZ434" s="191"/>
      <c r="GA434" s="191"/>
      <c r="GB434" s="191"/>
      <c r="GC434" s="191"/>
      <c r="GD434" s="191"/>
      <c r="GE434" s="191"/>
      <c r="GF434" s="191"/>
      <c r="GG434" s="191"/>
      <c r="GH434" s="191"/>
      <c r="GI434" s="191"/>
      <c r="GJ434" s="191"/>
      <c r="GK434" s="191"/>
      <c r="GL434" s="191"/>
      <c r="GM434" s="191"/>
      <c r="GN434" s="191"/>
      <c r="GO434" s="191"/>
      <c r="GP434" s="191"/>
      <c r="GQ434" s="191"/>
      <c r="GR434" s="191"/>
      <c r="GS434" s="191"/>
      <c r="GT434" s="191"/>
      <c r="GU434" s="191"/>
    </row>
    <row r="435" spans="1:203" ht="135" x14ac:dyDescent="0.25">
      <c r="A435" s="58" t="s">
        <v>556</v>
      </c>
      <c r="B435" s="58" t="s">
        <v>557</v>
      </c>
      <c r="C435" s="70" t="s">
        <v>759</v>
      </c>
      <c r="D435" s="61">
        <f t="shared" si="2802"/>
        <v>14</v>
      </c>
      <c r="E435" s="61">
        <f t="shared" ref="E435" si="3068">R435+AC435+AN435+AY435+BJ435+BU435+CF435+CQ435+DB435+DM435+DX435+EI435+ET435+FE435+FP435+GA435+GL435</f>
        <v>14</v>
      </c>
      <c r="F435" s="61">
        <f t="shared" ref="F435" si="3069">S435+AD435+AO435+AZ435+BK435+BV435+CG435+CR435+DC435+DN435+DY435+EJ435+EU435+FF435+FQ435+GB435+GM435</f>
        <v>14</v>
      </c>
      <c r="G435" s="61">
        <f t="shared" ref="G435" si="3070">T435+AE435+AP435+BA435+BL435+BW435+CH435+CS435+DD435+DO435+DZ435+EK435+EV435+FG435+FR435+GC435+GN435</f>
        <v>14</v>
      </c>
      <c r="H435" s="61">
        <f t="shared" ref="H435" si="3071">U435+AF435+AQ435+BB435+BM435+BX435+CI435+CT435+DE435+DP435+EA435+EL435+EW435+FH435+FS435+GD435+GO435</f>
        <v>14</v>
      </c>
      <c r="I435" s="61">
        <f t="shared" ref="I435" si="3072">V435+AG435+AR435+BC435+BN435+BY435+CJ435+CU435+DF435+DQ435+EB435+EM435+EX435+FI435+FT435+GE435+GP435</f>
        <v>14</v>
      </c>
      <c r="J435" s="61">
        <f t="shared" ref="J435" si="3073">W435+AH435+AS435+BD435+BO435+BZ435+CK435+CV435+DG435+DR435+EC435+EN435+EY435+FJ435+FU435+GF435+GQ435</f>
        <v>14</v>
      </c>
      <c r="K435" s="61">
        <f t="shared" ref="K435" si="3074">X435+AI435+AT435+BE435+BP435+CA435+CL435+CW435+DH435+DS435+ED435+EO435+EZ435+FK435+FV435+GG435+GR435</f>
        <v>14</v>
      </c>
      <c r="L435" s="61">
        <f t="shared" ref="L435" si="3075">Y435+AJ435+AU435+BF435+BQ435+CB435+CM435+CX435+DI435+DT435+EE435+EP435+FA435+FL435+FW435+GH435+GS435</f>
        <v>14</v>
      </c>
      <c r="M435" s="61">
        <f t="shared" ref="M435" si="3076">Z435+AK435+AV435+BG435+BR435+CC435+CN435+CY435+DJ435+DU435+EF435+EQ435+FB435+FM435+FX435+GI435+GT435</f>
        <v>14</v>
      </c>
      <c r="N435" s="61">
        <f t="shared" ref="N435" si="3077">AA435+AL435+AW435+BH435+BS435+CD435+CO435+CZ435+DK435+DV435+EG435+ER435+FC435+FN435+FY435+GJ435+GU435</f>
        <v>14</v>
      </c>
      <c r="O435" s="69"/>
      <c r="P435" s="129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  <c r="AA435" s="151"/>
      <c r="AB435" s="151"/>
      <c r="AC435" s="151"/>
      <c r="AD435" s="151"/>
      <c r="AE435" s="151"/>
      <c r="AF435" s="151"/>
      <c r="AG435" s="151"/>
      <c r="AH435" s="151"/>
      <c r="AI435" s="151"/>
      <c r="AJ435" s="151"/>
      <c r="AK435" s="151"/>
      <c r="AL435" s="151"/>
      <c r="AM435" s="151"/>
      <c r="AN435" s="151"/>
      <c r="AO435" s="151"/>
      <c r="AP435" s="151"/>
      <c r="AQ435" s="151"/>
      <c r="AR435" s="151"/>
      <c r="AS435" s="151"/>
      <c r="AT435" s="151"/>
      <c r="AU435" s="151"/>
      <c r="AV435" s="151"/>
      <c r="AW435" s="151"/>
      <c r="AX435" s="191"/>
      <c r="AY435" s="191"/>
      <c r="AZ435" s="191"/>
      <c r="BA435" s="191"/>
      <c r="BB435" s="191"/>
      <c r="BC435" s="191"/>
      <c r="BD435" s="191"/>
      <c r="BE435" s="191"/>
      <c r="BF435" s="191"/>
      <c r="BG435" s="191"/>
      <c r="BH435" s="191"/>
      <c r="BI435" s="191"/>
      <c r="BJ435" s="191"/>
      <c r="BK435" s="191"/>
      <c r="BL435" s="191"/>
      <c r="BM435" s="191"/>
      <c r="BN435" s="191"/>
      <c r="BO435" s="191"/>
      <c r="BP435" s="191"/>
      <c r="BQ435" s="191"/>
      <c r="BR435" s="191"/>
      <c r="BS435" s="191"/>
      <c r="BT435" s="191"/>
      <c r="BU435" s="191"/>
      <c r="BV435" s="191"/>
      <c r="BW435" s="191"/>
      <c r="BX435" s="191"/>
      <c r="BY435" s="191"/>
      <c r="BZ435" s="191"/>
      <c r="CA435" s="191"/>
      <c r="CB435" s="191"/>
      <c r="CC435" s="191"/>
      <c r="CD435" s="191"/>
      <c r="CE435" s="153">
        <v>14</v>
      </c>
      <c r="CF435" s="153">
        <v>14</v>
      </c>
      <c r="CG435" s="153">
        <v>14</v>
      </c>
      <c r="CH435" s="153">
        <v>14</v>
      </c>
      <c r="CI435" s="153">
        <v>14</v>
      </c>
      <c r="CJ435" s="153">
        <v>14</v>
      </c>
      <c r="CK435" s="153">
        <v>14</v>
      </c>
      <c r="CL435" s="153">
        <v>14</v>
      </c>
      <c r="CM435" s="153">
        <v>14</v>
      </c>
      <c r="CN435" s="153">
        <v>14</v>
      </c>
      <c r="CO435" s="191">
        <v>14</v>
      </c>
      <c r="CP435" s="191"/>
      <c r="CQ435" s="191"/>
      <c r="CR435" s="191"/>
      <c r="CS435" s="191"/>
      <c r="CT435" s="191"/>
      <c r="CU435" s="191"/>
      <c r="CV435" s="191"/>
      <c r="CW435" s="191"/>
      <c r="CX435" s="191"/>
      <c r="CY435" s="191"/>
      <c r="CZ435" s="191"/>
      <c r="DA435" s="191"/>
      <c r="DB435" s="191"/>
      <c r="DC435" s="191"/>
      <c r="DD435" s="191"/>
      <c r="DE435" s="191"/>
      <c r="DF435" s="191"/>
      <c r="DG435" s="191"/>
      <c r="DH435" s="191"/>
      <c r="DI435" s="191"/>
      <c r="DJ435" s="191"/>
      <c r="DK435" s="191"/>
      <c r="DL435" s="191"/>
      <c r="DM435" s="191"/>
      <c r="DN435" s="191"/>
      <c r="DO435" s="191"/>
      <c r="DP435" s="191"/>
      <c r="DQ435" s="191"/>
      <c r="DR435" s="191"/>
      <c r="DS435" s="191"/>
      <c r="DT435" s="191"/>
      <c r="DU435" s="191"/>
      <c r="DV435" s="191"/>
      <c r="DW435" s="191"/>
      <c r="DX435" s="191"/>
      <c r="DY435" s="191"/>
      <c r="DZ435" s="191"/>
      <c r="EA435" s="191"/>
      <c r="EB435" s="191"/>
      <c r="EC435" s="191"/>
      <c r="ED435" s="191"/>
      <c r="EE435" s="191"/>
      <c r="EF435" s="191"/>
      <c r="EG435" s="191"/>
      <c r="EH435" s="191"/>
      <c r="EI435" s="191"/>
      <c r="EJ435" s="191"/>
      <c r="EK435" s="191"/>
      <c r="EL435" s="191"/>
      <c r="EM435" s="191"/>
      <c r="EN435" s="191"/>
      <c r="EO435" s="191"/>
      <c r="EP435" s="191"/>
      <c r="EQ435" s="191"/>
      <c r="ER435" s="191"/>
      <c r="ES435" s="191"/>
      <c r="ET435" s="191"/>
      <c r="EU435" s="191"/>
      <c r="EV435" s="191"/>
      <c r="EW435" s="191"/>
      <c r="EX435" s="191"/>
      <c r="EY435" s="191"/>
      <c r="EZ435" s="191"/>
      <c r="FA435" s="191"/>
      <c r="FB435" s="191"/>
      <c r="FC435" s="191"/>
      <c r="FD435" s="191"/>
      <c r="FE435" s="191"/>
      <c r="FF435" s="191"/>
      <c r="FG435" s="191"/>
      <c r="FH435" s="191"/>
      <c r="FI435" s="191"/>
      <c r="FJ435" s="191"/>
      <c r="FK435" s="191"/>
      <c r="FL435" s="191"/>
      <c r="FM435" s="191"/>
      <c r="FN435" s="191"/>
      <c r="FO435" s="191"/>
      <c r="FP435" s="191"/>
      <c r="FQ435" s="191"/>
      <c r="FR435" s="191"/>
      <c r="FS435" s="191"/>
      <c r="FT435" s="191"/>
      <c r="FU435" s="191"/>
      <c r="FV435" s="191"/>
      <c r="FW435" s="191"/>
      <c r="FX435" s="191"/>
      <c r="FY435" s="191"/>
      <c r="FZ435" s="191"/>
      <c r="GA435" s="191"/>
      <c r="GB435" s="191"/>
      <c r="GC435" s="191"/>
      <c r="GD435" s="191"/>
      <c r="GE435" s="191"/>
      <c r="GF435" s="191"/>
      <c r="GG435" s="191"/>
      <c r="GH435" s="191"/>
      <c r="GI435" s="191"/>
      <c r="GJ435" s="191"/>
      <c r="GK435" s="191"/>
      <c r="GL435" s="191"/>
      <c r="GM435" s="191"/>
      <c r="GN435" s="191"/>
      <c r="GO435" s="191"/>
      <c r="GP435" s="191"/>
      <c r="GQ435" s="191"/>
      <c r="GR435" s="191"/>
      <c r="GS435" s="191"/>
      <c r="GT435" s="191"/>
      <c r="GU435" s="191"/>
    </row>
    <row r="436" spans="1:203" ht="60" x14ac:dyDescent="0.25">
      <c r="A436" s="58" t="s">
        <v>558</v>
      </c>
      <c r="B436" s="58" t="s">
        <v>559</v>
      </c>
      <c r="C436" s="70" t="s">
        <v>596</v>
      </c>
      <c r="D436" s="61">
        <f t="shared" si="2802"/>
        <v>7</v>
      </c>
      <c r="E436" s="61">
        <f t="shared" ref="E436" si="3078">R436+AC436+AN436+AY436+BJ436+BU436+CF436+CQ436+DB436+DM436+DX436+EI436+ET436+FE436+FP436+GA436+GL436</f>
        <v>7</v>
      </c>
      <c r="F436" s="61">
        <f t="shared" ref="F436" si="3079">S436+AD436+AO436+AZ436+BK436+BV436+CG436+CR436+DC436+DN436+DY436+EJ436+EU436+FF436+FQ436+GB436+GM436</f>
        <v>7</v>
      </c>
      <c r="G436" s="61">
        <f t="shared" ref="G436" si="3080">T436+AE436+AP436+BA436+BL436+BW436+CH436+CS436+DD436+DO436+DZ436+EK436+EV436+FG436+FR436+GC436+GN436</f>
        <v>7</v>
      </c>
      <c r="H436" s="61">
        <f t="shared" ref="H436" si="3081">U436+AF436+AQ436+BB436+BM436+BX436+CI436+CT436+DE436+DP436+EA436+EL436+EW436+FH436+FS436+GD436+GO436</f>
        <v>7</v>
      </c>
      <c r="I436" s="61">
        <f t="shared" ref="I436" si="3082">V436+AG436+AR436+BC436+BN436+BY436+CJ436+CU436+DF436+DQ436+EB436+EM436+EX436+FI436+FT436+GE436+GP436</f>
        <v>7</v>
      </c>
      <c r="J436" s="61">
        <f t="shared" ref="J436" si="3083">W436+AH436+AS436+BD436+BO436+BZ436+CK436+CV436+DG436+DR436+EC436+EN436+EY436+FJ436+FU436+GF436+GQ436</f>
        <v>7</v>
      </c>
      <c r="K436" s="61">
        <f t="shared" ref="K436" si="3084">X436+AI436+AT436+BE436+BP436+CA436+CL436+CW436+DH436+DS436+ED436+EO436+EZ436+FK436+FV436+GG436+GR436</f>
        <v>7</v>
      </c>
      <c r="L436" s="61">
        <f t="shared" ref="L436" si="3085">Y436+AJ436+AU436+BF436+BQ436+CB436+CM436+CX436+DI436+DT436+EE436+EP436+FA436+FL436+FW436+GH436+GS436</f>
        <v>7</v>
      </c>
      <c r="M436" s="61">
        <f t="shared" ref="M436" si="3086">Z436+AK436+AV436+BG436+BR436+CC436+CN436+CY436+DJ436+DU436+EF436+EQ436+FB436+FM436+FX436+GI436+GT436</f>
        <v>7</v>
      </c>
      <c r="N436" s="61">
        <f t="shared" ref="N436" si="3087">AA436+AL436+AW436+BH436+BS436+CD436+CO436+CZ436+DK436+DV436+EG436+ER436+FC436+FN436+FY436+GJ436+GU436</f>
        <v>7</v>
      </c>
      <c r="O436" s="69"/>
      <c r="P436" s="129"/>
      <c r="Q436" s="151"/>
      <c r="R436" s="151"/>
      <c r="S436" s="151"/>
      <c r="T436" s="151"/>
      <c r="U436" s="151"/>
      <c r="V436" s="151"/>
      <c r="W436" s="151"/>
      <c r="X436" s="151"/>
      <c r="Y436" s="151"/>
      <c r="Z436" s="151"/>
      <c r="AA436" s="151"/>
      <c r="AB436" s="151"/>
      <c r="AC436" s="151"/>
      <c r="AD436" s="151"/>
      <c r="AE436" s="151"/>
      <c r="AF436" s="151"/>
      <c r="AG436" s="151"/>
      <c r="AH436" s="151"/>
      <c r="AI436" s="151"/>
      <c r="AJ436" s="151"/>
      <c r="AK436" s="151"/>
      <c r="AL436" s="151"/>
      <c r="AM436" s="151"/>
      <c r="AN436" s="151"/>
      <c r="AO436" s="151"/>
      <c r="AP436" s="151"/>
      <c r="AQ436" s="151"/>
      <c r="AR436" s="151"/>
      <c r="AS436" s="151"/>
      <c r="AT436" s="151"/>
      <c r="AU436" s="151"/>
      <c r="AV436" s="151"/>
      <c r="AW436" s="151"/>
      <c r="AX436" s="191"/>
      <c r="AY436" s="191"/>
      <c r="AZ436" s="191"/>
      <c r="BA436" s="191"/>
      <c r="BB436" s="191"/>
      <c r="BC436" s="191"/>
      <c r="BD436" s="191"/>
      <c r="BE436" s="191"/>
      <c r="BF436" s="191"/>
      <c r="BG436" s="191"/>
      <c r="BH436" s="191"/>
      <c r="BI436" s="191"/>
      <c r="BJ436" s="191"/>
      <c r="BK436" s="191"/>
      <c r="BL436" s="191"/>
      <c r="BM436" s="191"/>
      <c r="BN436" s="191"/>
      <c r="BO436" s="191"/>
      <c r="BP436" s="191"/>
      <c r="BQ436" s="191"/>
      <c r="BR436" s="191"/>
      <c r="BS436" s="191"/>
      <c r="BT436" s="191"/>
      <c r="BU436" s="191"/>
      <c r="BV436" s="191"/>
      <c r="BW436" s="191"/>
      <c r="BX436" s="191"/>
      <c r="BY436" s="191"/>
      <c r="BZ436" s="191"/>
      <c r="CA436" s="191"/>
      <c r="CB436" s="191"/>
      <c r="CC436" s="191"/>
      <c r="CD436" s="191"/>
      <c r="CE436" s="153">
        <v>7</v>
      </c>
      <c r="CF436" s="153">
        <v>7</v>
      </c>
      <c r="CG436" s="153">
        <v>7</v>
      </c>
      <c r="CH436" s="153">
        <v>7</v>
      </c>
      <c r="CI436" s="153">
        <v>7</v>
      </c>
      <c r="CJ436" s="153">
        <v>7</v>
      </c>
      <c r="CK436" s="153">
        <v>7</v>
      </c>
      <c r="CL436" s="153">
        <v>7</v>
      </c>
      <c r="CM436" s="153">
        <v>7</v>
      </c>
      <c r="CN436" s="153">
        <v>7</v>
      </c>
      <c r="CO436" s="191">
        <v>7</v>
      </c>
      <c r="CP436" s="191"/>
      <c r="CQ436" s="191"/>
      <c r="CR436" s="191"/>
      <c r="CS436" s="191"/>
      <c r="CT436" s="191"/>
      <c r="CU436" s="191"/>
      <c r="CV436" s="191"/>
      <c r="CW436" s="191"/>
      <c r="CX436" s="191"/>
      <c r="CY436" s="191"/>
      <c r="CZ436" s="191"/>
      <c r="DA436" s="191"/>
      <c r="DB436" s="191"/>
      <c r="DC436" s="191"/>
      <c r="DD436" s="191"/>
      <c r="DE436" s="191"/>
      <c r="DF436" s="191"/>
      <c r="DG436" s="191"/>
      <c r="DH436" s="191"/>
      <c r="DI436" s="191"/>
      <c r="DJ436" s="191"/>
      <c r="DK436" s="191"/>
      <c r="DL436" s="191"/>
      <c r="DM436" s="191"/>
      <c r="DN436" s="191"/>
      <c r="DO436" s="191"/>
      <c r="DP436" s="191"/>
      <c r="DQ436" s="191"/>
      <c r="DR436" s="191"/>
      <c r="DS436" s="191"/>
      <c r="DT436" s="191"/>
      <c r="DU436" s="191"/>
      <c r="DV436" s="191"/>
      <c r="DW436" s="191"/>
      <c r="DX436" s="191"/>
      <c r="DY436" s="191"/>
      <c r="DZ436" s="191"/>
      <c r="EA436" s="191"/>
      <c r="EB436" s="191"/>
      <c r="EC436" s="191"/>
      <c r="ED436" s="191"/>
      <c r="EE436" s="191"/>
      <c r="EF436" s="191"/>
      <c r="EG436" s="191"/>
      <c r="EH436" s="191"/>
      <c r="EI436" s="191"/>
      <c r="EJ436" s="191"/>
      <c r="EK436" s="191"/>
      <c r="EL436" s="191"/>
      <c r="EM436" s="191"/>
      <c r="EN436" s="191"/>
      <c r="EO436" s="191"/>
      <c r="EP436" s="191"/>
      <c r="EQ436" s="191"/>
      <c r="ER436" s="191"/>
      <c r="ES436" s="191"/>
      <c r="ET436" s="191"/>
      <c r="EU436" s="191"/>
      <c r="EV436" s="191"/>
      <c r="EW436" s="191"/>
      <c r="EX436" s="191"/>
      <c r="EY436" s="191"/>
      <c r="EZ436" s="191"/>
      <c r="FA436" s="191"/>
      <c r="FB436" s="191"/>
      <c r="FC436" s="191"/>
      <c r="FD436" s="191"/>
      <c r="FE436" s="191"/>
      <c r="FF436" s="191"/>
      <c r="FG436" s="191"/>
      <c r="FH436" s="191"/>
      <c r="FI436" s="191"/>
      <c r="FJ436" s="191"/>
      <c r="FK436" s="191"/>
      <c r="FL436" s="191"/>
      <c r="FM436" s="191"/>
      <c r="FN436" s="191"/>
      <c r="FO436" s="191"/>
      <c r="FP436" s="191"/>
      <c r="FQ436" s="191"/>
      <c r="FR436" s="191"/>
      <c r="FS436" s="191"/>
      <c r="FT436" s="191"/>
      <c r="FU436" s="191"/>
      <c r="FV436" s="191"/>
      <c r="FW436" s="191"/>
      <c r="FX436" s="191"/>
      <c r="FY436" s="191"/>
      <c r="FZ436" s="191"/>
      <c r="GA436" s="191"/>
      <c r="GB436" s="191"/>
      <c r="GC436" s="191"/>
      <c r="GD436" s="191"/>
      <c r="GE436" s="191"/>
      <c r="GF436" s="191"/>
      <c r="GG436" s="191"/>
      <c r="GH436" s="191"/>
      <c r="GI436" s="191"/>
      <c r="GJ436" s="191"/>
      <c r="GK436" s="191"/>
      <c r="GL436" s="191"/>
      <c r="GM436" s="191"/>
      <c r="GN436" s="191"/>
      <c r="GO436" s="191"/>
      <c r="GP436" s="191"/>
      <c r="GQ436" s="191"/>
      <c r="GR436" s="191"/>
      <c r="GS436" s="191"/>
      <c r="GT436" s="191"/>
      <c r="GU436" s="191"/>
    </row>
    <row r="437" spans="1:203" ht="30" x14ac:dyDescent="0.25">
      <c r="A437" s="58" t="s">
        <v>560</v>
      </c>
      <c r="B437" s="58" t="s">
        <v>561</v>
      </c>
      <c r="C437" s="70" t="s">
        <v>562</v>
      </c>
      <c r="D437" s="61">
        <f t="shared" si="2802"/>
        <v>10</v>
      </c>
      <c r="E437" s="61">
        <f t="shared" ref="E437" si="3088">R437+AC437+AN437+AY437+BJ437+BU437+CF437+CQ437+DB437+DM437+DX437+EI437+ET437+FE437+FP437+GA437+GL437</f>
        <v>10</v>
      </c>
      <c r="F437" s="61">
        <f t="shared" ref="F437" si="3089">S437+AD437+AO437+AZ437+BK437+BV437+CG437+CR437+DC437+DN437+DY437+EJ437+EU437+FF437+FQ437+GB437+GM437</f>
        <v>10</v>
      </c>
      <c r="G437" s="61">
        <f t="shared" ref="G437" si="3090">T437+AE437+AP437+BA437+BL437+BW437+CH437+CS437+DD437+DO437+DZ437+EK437+EV437+FG437+FR437+GC437+GN437</f>
        <v>10</v>
      </c>
      <c r="H437" s="61">
        <f t="shared" ref="H437" si="3091">U437+AF437+AQ437+BB437+BM437+BX437+CI437+CT437+DE437+DP437+EA437+EL437+EW437+FH437+FS437+GD437+GO437</f>
        <v>10</v>
      </c>
      <c r="I437" s="61">
        <f t="shared" ref="I437" si="3092">V437+AG437+AR437+BC437+BN437+BY437+CJ437+CU437+DF437+DQ437+EB437+EM437+EX437+FI437+FT437+GE437+GP437</f>
        <v>10</v>
      </c>
      <c r="J437" s="61">
        <f t="shared" ref="J437" si="3093">W437+AH437+AS437+BD437+BO437+BZ437+CK437+CV437+DG437+DR437+EC437+EN437+EY437+FJ437+FU437+GF437+GQ437</f>
        <v>10</v>
      </c>
      <c r="K437" s="61">
        <f t="shared" ref="K437" si="3094">X437+AI437+AT437+BE437+BP437+CA437+CL437+CW437+DH437+DS437+ED437+EO437+EZ437+FK437+FV437+GG437+GR437</f>
        <v>10</v>
      </c>
      <c r="L437" s="61">
        <f t="shared" ref="L437" si="3095">Y437+AJ437+AU437+BF437+BQ437+CB437+CM437+CX437+DI437+DT437+EE437+EP437+FA437+FL437+FW437+GH437+GS437</f>
        <v>10</v>
      </c>
      <c r="M437" s="61">
        <f t="shared" ref="M437" si="3096">Z437+AK437+AV437+BG437+BR437+CC437+CN437+CY437+DJ437+DU437+EF437+EQ437+FB437+FM437+FX437+GI437+GT437</f>
        <v>10</v>
      </c>
      <c r="N437" s="61">
        <f t="shared" ref="N437" si="3097">AA437+AL437+AW437+BH437+BS437+CD437+CO437+CZ437+DK437+DV437+EG437+ER437+FC437+FN437+FY437+GJ437+GU437</f>
        <v>10</v>
      </c>
      <c r="O437" s="69"/>
      <c r="P437" s="129"/>
      <c r="Q437" s="151"/>
      <c r="R437" s="151"/>
      <c r="S437" s="151"/>
      <c r="T437" s="151"/>
      <c r="U437" s="151"/>
      <c r="V437" s="151"/>
      <c r="W437" s="151"/>
      <c r="X437" s="151"/>
      <c r="Y437" s="151"/>
      <c r="Z437" s="151"/>
      <c r="AA437" s="151"/>
      <c r="AB437" s="151"/>
      <c r="AC437" s="151"/>
      <c r="AD437" s="151"/>
      <c r="AE437" s="151"/>
      <c r="AF437" s="151"/>
      <c r="AG437" s="151"/>
      <c r="AH437" s="151"/>
      <c r="AI437" s="151"/>
      <c r="AJ437" s="151"/>
      <c r="AK437" s="151"/>
      <c r="AL437" s="151"/>
      <c r="AM437" s="151"/>
      <c r="AN437" s="151"/>
      <c r="AO437" s="151"/>
      <c r="AP437" s="151"/>
      <c r="AQ437" s="151"/>
      <c r="AR437" s="151"/>
      <c r="AS437" s="151"/>
      <c r="AT437" s="151"/>
      <c r="AU437" s="151"/>
      <c r="AV437" s="151"/>
      <c r="AW437" s="151"/>
      <c r="AX437" s="191"/>
      <c r="AY437" s="191"/>
      <c r="AZ437" s="191"/>
      <c r="BA437" s="191"/>
      <c r="BB437" s="191"/>
      <c r="BC437" s="191"/>
      <c r="BD437" s="191"/>
      <c r="BE437" s="191"/>
      <c r="BF437" s="191"/>
      <c r="BG437" s="191"/>
      <c r="BH437" s="191"/>
      <c r="BI437" s="191"/>
      <c r="BJ437" s="191"/>
      <c r="BK437" s="191"/>
      <c r="BL437" s="191"/>
      <c r="BM437" s="191"/>
      <c r="BN437" s="191"/>
      <c r="BO437" s="191"/>
      <c r="BP437" s="191"/>
      <c r="BQ437" s="191"/>
      <c r="BR437" s="191"/>
      <c r="BS437" s="191"/>
      <c r="BT437" s="191"/>
      <c r="BU437" s="191"/>
      <c r="BV437" s="191"/>
      <c r="BW437" s="191"/>
      <c r="BX437" s="191"/>
      <c r="BY437" s="191"/>
      <c r="BZ437" s="191"/>
      <c r="CA437" s="191"/>
      <c r="CB437" s="191"/>
      <c r="CC437" s="191"/>
      <c r="CD437" s="191"/>
      <c r="CE437" s="153">
        <v>10</v>
      </c>
      <c r="CF437" s="153">
        <v>10</v>
      </c>
      <c r="CG437" s="153">
        <v>10</v>
      </c>
      <c r="CH437" s="153">
        <v>10</v>
      </c>
      <c r="CI437" s="153">
        <v>10</v>
      </c>
      <c r="CJ437" s="153">
        <v>10</v>
      </c>
      <c r="CK437" s="153">
        <v>10</v>
      </c>
      <c r="CL437" s="153">
        <v>10</v>
      </c>
      <c r="CM437" s="153">
        <v>10</v>
      </c>
      <c r="CN437" s="153">
        <v>10</v>
      </c>
      <c r="CO437" s="191">
        <v>10</v>
      </c>
      <c r="CP437" s="191"/>
      <c r="CQ437" s="191"/>
      <c r="CR437" s="191"/>
      <c r="CS437" s="191"/>
      <c r="CT437" s="191"/>
      <c r="CU437" s="191"/>
      <c r="CV437" s="191"/>
      <c r="CW437" s="191"/>
      <c r="CX437" s="191"/>
      <c r="CY437" s="191"/>
      <c r="CZ437" s="191"/>
      <c r="DA437" s="191"/>
      <c r="DB437" s="191"/>
      <c r="DC437" s="191"/>
      <c r="DD437" s="191"/>
      <c r="DE437" s="191"/>
      <c r="DF437" s="191"/>
      <c r="DG437" s="191"/>
      <c r="DH437" s="191"/>
      <c r="DI437" s="191"/>
      <c r="DJ437" s="191"/>
      <c r="DK437" s="191"/>
      <c r="DL437" s="191"/>
      <c r="DM437" s="191"/>
      <c r="DN437" s="191"/>
      <c r="DO437" s="191"/>
      <c r="DP437" s="191"/>
      <c r="DQ437" s="191"/>
      <c r="DR437" s="191"/>
      <c r="DS437" s="191"/>
      <c r="DT437" s="191"/>
      <c r="DU437" s="191"/>
      <c r="DV437" s="191"/>
      <c r="DW437" s="191"/>
      <c r="DX437" s="191"/>
      <c r="DY437" s="191"/>
      <c r="DZ437" s="191"/>
      <c r="EA437" s="191"/>
      <c r="EB437" s="191"/>
      <c r="EC437" s="191"/>
      <c r="ED437" s="191"/>
      <c r="EE437" s="191"/>
      <c r="EF437" s="191"/>
      <c r="EG437" s="191"/>
      <c r="EH437" s="191"/>
      <c r="EI437" s="191"/>
      <c r="EJ437" s="191"/>
      <c r="EK437" s="191"/>
      <c r="EL437" s="191"/>
      <c r="EM437" s="191"/>
      <c r="EN437" s="191"/>
      <c r="EO437" s="191"/>
      <c r="EP437" s="191"/>
      <c r="EQ437" s="191"/>
      <c r="ER437" s="191"/>
      <c r="ES437" s="191"/>
      <c r="ET437" s="191"/>
      <c r="EU437" s="191"/>
      <c r="EV437" s="191"/>
      <c r="EW437" s="191"/>
      <c r="EX437" s="191"/>
      <c r="EY437" s="191"/>
      <c r="EZ437" s="191"/>
      <c r="FA437" s="191"/>
      <c r="FB437" s="191"/>
      <c r="FC437" s="191"/>
      <c r="FD437" s="191"/>
      <c r="FE437" s="191"/>
      <c r="FF437" s="191"/>
      <c r="FG437" s="191"/>
      <c r="FH437" s="191"/>
      <c r="FI437" s="191"/>
      <c r="FJ437" s="191"/>
      <c r="FK437" s="191"/>
      <c r="FL437" s="191"/>
      <c r="FM437" s="191"/>
      <c r="FN437" s="191"/>
      <c r="FO437" s="191"/>
      <c r="FP437" s="191"/>
      <c r="FQ437" s="191"/>
      <c r="FR437" s="191"/>
      <c r="FS437" s="191"/>
      <c r="FT437" s="191"/>
      <c r="FU437" s="191"/>
      <c r="FV437" s="191"/>
      <c r="FW437" s="191"/>
      <c r="FX437" s="191"/>
      <c r="FY437" s="191"/>
      <c r="FZ437" s="191"/>
      <c r="GA437" s="191"/>
      <c r="GB437" s="191"/>
      <c r="GC437" s="191"/>
      <c r="GD437" s="191"/>
      <c r="GE437" s="191"/>
      <c r="GF437" s="191"/>
      <c r="GG437" s="191"/>
      <c r="GH437" s="191"/>
      <c r="GI437" s="191"/>
      <c r="GJ437" s="191"/>
      <c r="GK437" s="191"/>
      <c r="GL437" s="191"/>
      <c r="GM437" s="191"/>
      <c r="GN437" s="191"/>
      <c r="GO437" s="191"/>
      <c r="GP437" s="191"/>
      <c r="GQ437" s="191"/>
      <c r="GR437" s="191"/>
      <c r="GS437" s="191"/>
      <c r="GT437" s="191"/>
      <c r="GU437" s="191"/>
    </row>
    <row r="438" spans="1:203" ht="15.75" customHeight="1" x14ac:dyDescent="0.25">
      <c r="A438" s="58" t="s">
        <v>563</v>
      </c>
      <c r="B438" s="58" t="s">
        <v>564</v>
      </c>
      <c r="C438" s="70"/>
      <c r="D438" s="59">
        <f>D439</f>
        <v>3</v>
      </c>
      <c r="E438" s="59">
        <f t="shared" ref="E438:N438" si="3098">E439</f>
        <v>3</v>
      </c>
      <c r="F438" s="59">
        <f t="shared" si="3098"/>
        <v>3</v>
      </c>
      <c r="G438" s="59">
        <f t="shared" si="3098"/>
        <v>3</v>
      </c>
      <c r="H438" s="59">
        <f t="shared" si="3098"/>
        <v>3</v>
      </c>
      <c r="I438" s="59">
        <f t="shared" si="3098"/>
        <v>3</v>
      </c>
      <c r="J438" s="59">
        <f t="shared" si="3098"/>
        <v>3</v>
      </c>
      <c r="K438" s="59">
        <f t="shared" si="3098"/>
        <v>3</v>
      </c>
      <c r="L438" s="59">
        <f t="shared" si="3098"/>
        <v>3</v>
      </c>
      <c r="M438" s="59">
        <f t="shared" si="3098"/>
        <v>3</v>
      </c>
      <c r="N438" s="59">
        <f t="shared" si="3098"/>
        <v>3</v>
      </c>
      <c r="O438" s="67"/>
      <c r="P438" s="128"/>
      <c r="Q438" s="149"/>
      <c r="R438" s="149"/>
      <c r="S438" s="149"/>
      <c r="T438" s="149"/>
      <c r="U438" s="149"/>
      <c r="V438" s="149"/>
      <c r="W438" s="149"/>
      <c r="X438" s="149"/>
      <c r="Y438" s="149"/>
      <c r="Z438" s="149"/>
      <c r="AA438" s="149"/>
      <c r="AB438" s="149"/>
      <c r="AC438" s="149"/>
      <c r="AD438" s="149"/>
      <c r="AE438" s="149"/>
      <c r="AF438" s="149"/>
      <c r="AG438" s="149"/>
      <c r="AH438" s="149"/>
      <c r="AI438" s="149"/>
      <c r="AJ438" s="149"/>
      <c r="AK438" s="149"/>
      <c r="AL438" s="149"/>
      <c r="AM438" s="149"/>
      <c r="AN438" s="149"/>
      <c r="AO438" s="149"/>
      <c r="AP438" s="149"/>
      <c r="AQ438" s="149"/>
      <c r="AR438" s="149"/>
      <c r="AS438" s="149"/>
      <c r="AT438" s="149"/>
      <c r="AU438" s="149"/>
      <c r="AV438" s="149"/>
      <c r="AW438" s="149"/>
      <c r="AX438" s="190"/>
      <c r="AY438" s="190"/>
      <c r="AZ438" s="190"/>
      <c r="BA438" s="190"/>
      <c r="BB438" s="190"/>
      <c r="BC438" s="190"/>
      <c r="BD438" s="190"/>
      <c r="BE438" s="190"/>
      <c r="BF438" s="190"/>
      <c r="BG438" s="190"/>
      <c r="BH438" s="190"/>
      <c r="BI438" s="190"/>
      <c r="BJ438" s="190"/>
      <c r="BK438" s="190"/>
      <c r="BL438" s="190"/>
      <c r="BM438" s="190"/>
      <c r="BN438" s="190"/>
      <c r="BO438" s="190"/>
      <c r="BP438" s="190"/>
      <c r="BQ438" s="190"/>
      <c r="BR438" s="190"/>
      <c r="BS438" s="190"/>
      <c r="BT438" s="190"/>
      <c r="BU438" s="190"/>
      <c r="BV438" s="190"/>
      <c r="BW438" s="190"/>
      <c r="BX438" s="190"/>
      <c r="BY438" s="190"/>
      <c r="BZ438" s="190"/>
      <c r="CA438" s="190"/>
      <c r="CB438" s="190"/>
      <c r="CC438" s="190"/>
      <c r="CD438" s="190"/>
      <c r="CE438" s="190"/>
      <c r="CF438" s="190"/>
      <c r="CG438" s="190"/>
      <c r="CH438" s="190"/>
      <c r="CI438" s="190"/>
      <c r="CJ438" s="190"/>
      <c r="CK438" s="190"/>
      <c r="CL438" s="190"/>
      <c r="CM438" s="190"/>
      <c r="CN438" s="190"/>
      <c r="CO438" s="190"/>
      <c r="CP438" s="190"/>
      <c r="CQ438" s="190"/>
      <c r="CR438" s="190"/>
      <c r="CS438" s="190"/>
      <c r="CT438" s="190"/>
      <c r="CU438" s="190"/>
      <c r="CV438" s="190"/>
      <c r="CW438" s="190"/>
      <c r="CX438" s="190"/>
      <c r="CY438" s="190"/>
      <c r="CZ438" s="190"/>
      <c r="DA438" s="190"/>
      <c r="DB438" s="190"/>
      <c r="DC438" s="190"/>
      <c r="DD438" s="190"/>
      <c r="DE438" s="190"/>
      <c r="DF438" s="190"/>
      <c r="DG438" s="190"/>
      <c r="DH438" s="190"/>
      <c r="DI438" s="190"/>
      <c r="DJ438" s="190"/>
      <c r="DK438" s="190"/>
      <c r="DL438" s="190"/>
      <c r="DM438" s="190"/>
      <c r="DN438" s="190"/>
      <c r="DO438" s="190"/>
      <c r="DP438" s="190"/>
      <c r="DQ438" s="190"/>
      <c r="DR438" s="190"/>
      <c r="DS438" s="190"/>
      <c r="DT438" s="190"/>
      <c r="DU438" s="190"/>
      <c r="DV438" s="190"/>
      <c r="DW438" s="190"/>
      <c r="DX438" s="190"/>
      <c r="DY438" s="190"/>
      <c r="DZ438" s="190"/>
      <c r="EA438" s="190"/>
      <c r="EB438" s="190"/>
      <c r="EC438" s="190"/>
      <c r="ED438" s="190"/>
      <c r="EE438" s="190"/>
      <c r="EF438" s="190"/>
      <c r="EG438" s="190"/>
      <c r="EH438" s="190"/>
      <c r="EI438" s="190"/>
      <c r="EJ438" s="190"/>
      <c r="EK438" s="190"/>
      <c r="EL438" s="190"/>
      <c r="EM438" s="190"/>
      <c r="EN438" s="190"/>
      <c r="EO438" s="190"/>
      <c r="EP438" s="190"/>
      <c r="EQ438" s="190"/>
      <c r="ER438" s="190"/>
      <c r="ES438" s="190"/>
      <c r="ET438" s="190"/>
      <c r="EU438" s="190"/>
      <c r="EV438" s="190"/>
      <c r="EW438" s="190"/>
      <c r="EX438" s="190"/>
      <c r="EY438" s="190"/>
      <c r="EZ438" s="190"/>
      <c r="FA438" s="190"/>
      <c r="FB438" s="190"/>
      <c r="FC438" s="190"/>
      <c r="FD438" s="190"/>
      <c r="FE438" s="190"/>
      <c r="FF438" s="190"/>
      <c r="FG438" s="190"/>
      <c r="FH438" s="190"/>
      <c r="FI438" s="190"/>
      <c r="FJ438" s="190"/>
      <c r="FK438" s="190"/>
      <c r="FL438" s="190"/>
      <c r="FM438" s="190"/>
      <c r="FN438" s="190"/>
      <c r="FO438" s="190"/>
      <c r="FP438" s="190"/>
      <c r="FQ438" s="190"/>
      <c r="FR438" s="190"/>
      <c r="FS438" s="190"/>
      <c r="FT438" s="190"/>
      <c r="FU438" s="190"/>
      <c r="FV438" s="190"/>
      <c r="FW438" s="190"/>
      <c r="FX438" s="190"/>
      <c r="FY438" s="190"/>
      <c r="FZ438" s="190"/>
      <c r="GA438" s="190"/>
      <c r="GB438" s="190"/>
      <c r="GC438" s="190"/>
      <c r="GD438" s="190"/>
      <c r="GE438" s="190"/>
      <c r="GF438" s="190"/>
      <c r="GG438" s="190"/>
      <c r="GH438" s="190"/>
      <c r="GI438" s="190"/>
      <c r="GJ438" s="190"/>
      <c r="GK438" s="190"/>
      <c r="GL438" s="190"/>
      <c r="GM438" s="190"/>
      <c r="GN438" s="190"/>
      <c r="GO438" s="190"/>
      <c r="GP438" s="190"/>
      <c r="GQ438" s="190"/>
      <c r="GR438" s="190"/>
      <c r="GS438" s="190"/>
      <c r="GT438" s="190"/>
      <c r="GU438" s="190"/>
    </row>
    <row r="439" spans="1:203" ht="52.5" customHeight="1" x14ac:dyDescent="0.25">
      <c r="A439" s="58" t="s">
        <v>538</v>
      </c>
      <c r="B439" s="58" t="s">
        <v>539</v>
      </c>
      <c r="C439" s="70" t="s">
        <v>540</v>
      </c>
      <c r="D439" s="61">
        <f t="shared" si="2802"/>
        <v>3</v>
      </c>
      <c r="E439" s="61">
        <f t="shared" ref="E439" si="3099">R439+AC439+AN439+AY439+BJ439+BU439+CF439+CQ439+DB439+DM439+DX439+EI439+ET439+FE439+FP439+GA439+GL439</f>
        <v>3</v>
      </c>
      <c r="F439" s="61">
        <f t="shared" ref="F439" si="3100">S439+AD439+AO439+AZ439+BK439+BV439+CG439+CR439+DC439+DN439+DY439+EJ439+EU439+FF439+FQ439+GB439+GM439</f>
        <v>3</v>
      </c>
      <c r="G439" s="61">
        <f t="shared" ref="G439" si="3101">T439+AE439+AP439+BA439+BL439+BW439+CH439+CS439+DD439+DO439+DZ439+EK439+EV439+FG439+FR439+GC439+GN439</f>
        <v>3</v>
      </c>
      <c r="H439" s="61">
        <f t="shared" ref="H439" si="3102">U439+AF439+AQ439+BB439+BM439+BX439+CI439+CT439+DE439+DP439+EA439+EL439+EW439+FH439+FS439+GD439+GO439</f>
        <v>3</v>
      </c>
      <c r="I439" s="61">
        <f t="shared" ref="I439" si="3103">V439+AG439+AR439+BC439+BN439+BY439+CJ439+CU439+DF439+DQ439+EB439+EM439+EX439+FI439+FT439+GE439+GP439</f>
        <v>3</v>
      </c>
      <c r="J439" s="61">
        <f t="shared" ref="J439" si="3104">W439+AH439+AS439+BD439+BO439+BZ439+CK439+CV439+DG439+DR439+EC439+EN439+EY439+FJ439+FU439+GF439+GQ439</f>
        <v>3</v>
      </c>
      <c r="K439" s="61">
        <f t="shared" ref="K439" si="3105">X439+AI439+AT439+BE439+BP439+CA439+CL439+CW439+DH439+DS439+ED439+EO439+EZ439+FK439+FV439+GG439+GR439</f>
        <v>3</v>
      </c>
      <c r="L439" s="61">
        <f t="shared" ref="L439" si="3106">Y439+AJ439+AU439+BF439+BQ439+CB439+CM439+CX439+DI439+DT439+EE439+EP439+FA439+FL439+FW439+GH439+GS439</f>
        <v>3</v>
      </c>
      <c r="M439" s="61">
        <f t="shared" ref="M439" si="3107">Z439+AK439+AV439+BG439+BR439+CC439+CN439+CY439+DJ439+DU439+EF439+EQ439+FB439+FM439+FX439+GI439+GT439</f>
        <v>3</v>
      </c>
      <c r="N439" s="61">
        <f t="shared" ref="N439" si="3108">AA439+AL439+AW439+BH439+BS439+CD439+CO439+CZ439+DK439+DV439+EG439+ER439+FC439+FN439+FY439+GJ439+GU439</f>
        <v>3</v>
      </c>
      <c r="O439" s="69"/>
      <c r="P439" s="129"/>
      <c r="Q439" s="151"/>
      <c r="R439" s="151"/>
      <c r="S439" s="151"/>
      <c r="T439" s="151"/>
      <c r="U439" s="151"/>
      <c r="V439" s="151"/>
      <c r="W439" s="151"/>
      <c r="X439" s="151"/>
      <c r="Y439" s="151"/>
      <c r="Z439" s="151"/>
      <c r="AA439" s="151"/>
      <c r="AB439" s="151"/>
      <c r="AC439" s="151"/>
      <c r="AD439" s="151"/>
      <c r="AE439" s="151"/>
      <c r="AF439" s="151"/>
      <c r="AG439" s="151"/>
      <c r="AH439" s="151"/>
      <c r="AI439" s="151"/>
      <c r="AJ439" s="151"/>
      <c r="AK439" s="151"/>
      <c r="AL439" s="151"/>
      <c r="AM439" s="151"/>
      <c r="AN439" s="151"/>
      <c r="AO439" s="151"/>
      <c r="AP439" s="151"/>
      <c r="AQ439" s="151"/>
      <c r="AR439" s="151"/>
      <c r="AS439" s="151"/>
      <c r="AT439" s="151"/>
      <c r="AU439" s="151"/>
      <c r="AV439" s="151"/>
      <c r="AW439" s="151"/>
      <c r="AX439" s="191"/>
      <c r="AY439" s="191"/>
      <c r="AZ439" s="191"/>
      <c r="BA439" s="191"/>
      <c r="BB439" s="191"/>
      <c r="BC439" s="191"/>
      <c r="BD439" s="191"/>
      <c r="BE439" s="191"/>
      <c r="BF439" s="191"/>
      <c r="BG439" s="191"/>
      <c r="BH439" s="191"/>
      <c r="BI439" s="191"/>
      <c r="BJ439" s="191"/>
      <c r="BK439" s="191"/>
      <c r="BL439" s="191"/>
      <c r="BM439" s="191"/>
      <c r="BN439" s="191"/>
      <c r="BO439" s="191"/>
      <c r="BP439" s="191"/>
      <c r="BQ439" s="191"/>
      <c r="BR439" s="191"/>
      <c r="BS439" s="191"/>
      <c r="BT439" s="191"/>
      <c r="BU439" s="191"/>
      <c r="BV439" s="191"/>
      <c r="BW439" s="191"/>
      <c r="BX439" s="191"/>
      <c r="BY439" s="191"/>
      <c r="BZ439" s="191"/>
      <c r="CA439" s="191"/>
      <c r="CB439" s="191"/>
      <c r="CC439" s="191"/>
      <c r="CD439" s="191"/>
      <c r="CE439" s="153">
        <v>3</v>
      </c>
      <c r="CF439" s="153">
        <v>3</v>
      </c>
      <c r="CG439" s="153">
        <v>3</v>
      </c>
      <c r="CH439" s="153">
        <v>3</v>
      </c>
      <c r="CI439" s="153">
        <v>3</v>
      </c>
      <c r="CJ439" s="153">
        <v>3</v>
      </c>
      <c r="CK439" s="153">
        <v>3</v>
      </c>
      <c r="CL439" s="153">
        <v>3</v>
      </c>
      <c r="CM439" s="153">
        <v>3</v>
      </c>
      <c r="CN439" s="153">
        <v>3</v>
      </c>
      <c r="CO439" s="153">
        <v>3</v>
      </c>
      <c r="CP439" s="191"/>
      <c r="CQ439" s="191"/>
      <c r="CR439" s="191"/>
      <c r="CS439" s="191"/>
      <c r="CT439" s="191"/>
      <c r="CU439" s="191"/>
      <c r="CV439" s="191"/>
      <c r="CW439" s="191"/>
      <c r="CX439" s="191"/>
      <c r="CY439" s="191"/>
      <c r="CZ439" s="191"/>
      <c r="DA439" s="191"/>
      <c r="DB439" s="191"/>
      <c r="DC439" s="191"/>
      <c r="DD439" s="191"/>
      <c r="DE439" s="191"/>
      <c r="DF439" s="191"/>
      <c r="DG439" s="191"/>
      <c r="DH439" s="191"/>
      <c r="DI439" s="191"/>
      <c r="DJ439" s="191"/>
      <c r="DK439" s="191"/>
      <c r="DL439" s="191"/>
      <c r="DM439" s="191"/>
      <c r="DN439" s="191"/>
      <c r="DO439" s="191"/>
      <c r="DP439" s="191"/>
      <c r="DQ439" s="191"/>
      <c r="DR439" s="191"/>
      <c r="DS439" s="191"/>
      <c r="DT439" s="191"/>
      <c r="DU439" s="191"/>
      <c r="DV439" s="191"/>
      <c r="DW439" s="191"/>
      <c r="DX439" s="191"/>
      <c r="DY439" s="191"/>
      <c r="DZ439" s="191"/>
      <c r="EA439" s="191"/>
      <c r="EB439" s="191"/>
      <c r="EC439" s="191"/>
      <c r="ED439" s="191"/>
      <c r="EE439" s="191"/>
      <c r="EF439" s="191"/>
      <c r="EG439" s="191"/>
      <c r="EH439" s="191"/>
      <c r="EI439" s="191"/>
      <c r="EJ439" s="191"/>
      <c r="EK439" s="191"/>
      <c r="EL439" s="191"/>
      <c r="EM439" s="191"/>
      <c r="EN439" s="191"/>
      <c r="EO439" s="191"/>
      <c r="EP439" s="191"/>
      <c r="EQ439" s="191"/>
      <c r="ER439" s="191"/>
      <c r="ES439" s="191"/>
      <c r="ET439" s="191"/>
      <c r="EU439" s="191"/>
      <c r="EV439" s="191"/>
      <c r="EW439" s="191"/>
      <c r="EX439" s="191"/>
      <c r="EY439" s="191"/>
      <c r="EZ439" s="191"/>
      <c r="FA439" s="191"/>
      <c r="FB439" s="191"/>
      <c r="FC439" s="191"/>
      <c r="FD439" s="191"/>
      <c r="FE439" s="191"/>
      <c r="FF439" s="191"/>
      <c r="FG439" s="191"/>
      <c r="FH439" s="191"/>
      <c r="FI439" s="191"/>
      <c r="FJ439" s="191"/>
      <c r="FK439" s="191"/>
      <c r="FL439" s="191"/>
      <c r="FM439" s="191"/>
      <c r="FN439" s="191"/>
      <c r="FO439" s="191"/>
      <c r="FP439" s="191"/>
      <c r="FQ439" s="191"/>
      <c r="FR439" s="191"/>
      <c r="FS439" s="191"/>
      <c r="FT439" s="191"/>
      <c r="FU439" s="191"/>
      <c r="FV439" s="191"/>
      <c r="FW439" s="191"/>
      <c r="FX439" s="191"/>
      <c r="FY439" s="191"/>
      <c r="FZ439" s="191"/>
      <c r="GA439" s="191"/>
      <c r="GB439" s="191"/>
      <c r="GC439" s="191"/>
      <c r="GD439" s="191"/>
      <c r="GE439" s="191"/>
      <c r="GF439" s="191"/>
      <c r="GG439" s="191"/>
      <c r="GH439" s="191"/>
      <c r="GI439" s="191"/>
      <c r="GJ439" s="191"/>
      <c r="GK439" s="191"/>
      <c r="GL439" s="191"/>
      <c r="GM439" s="191"/>
      <c r="GN439" s="191"/>
      <c r="GO439" s="191"/>
      <c r="GP439" s="191"/>
      <c r="GQ439" s="191"/>
      <c r="GR439" s="191"/>
      <c r="GS439" s="191"/>
      <c r="GT439" s="191"/>
      <c r="GU439" s="191"/>
    </row>
    <row r="440" spans="1:203" s="34" customFormat="1" ht="55.5" customHeight="1" x14ac:dyDescent="0.25">
      <c r="A440" s="248" t="s">
        <v>709</v>
      </c>
      <c r="B440" s="249"/>
      <c r="C440" s="249"/>
      <c r="D440" s="216">
        <f>D441</f>
        <v>16</v>
      </c>
      <c r="E440" s="216">
        <f t="shared" ref="E440:O440" si="3109">E441</f>
        <v>16</v>
      </c>
      <c r="F440" s="216">
        <f t="shared" si="3109"/>
        <v>16</v>
      </c>
      <c r="G440" s="216">
        <f t="shared" si="3109"/>
        <v>16</v>
      </c>
      <c r="H440" s="216">
        <f t="shared" si="3109"/>
        <v>16</v>
      </c>
      <c r="I440" s="216">
        <f t="shared" si="3109"/>
        <v>16</v>
      </c>
      <c r="J440" s="216">
        <f t="shared" si="3109"/>
        <v>16</v>
      </c>
      <c r="K440" s="216">
        <f t="shared" si="3109"/>
        <v>16</v>
      </c>
      <c r="L440" s="216">
        <f t="shared" si="3109"/>
        <v>16</v>
      </c>
      <c r="M440" s="216">
        <f t="shared" si="3109"/>
        <v>16</v>
      </c>
      <c r="N440" s="216">
        <f t="shared" si="3109"/>
        <v>16</v>
      </c>
      <c r="O440" s="216">
        <f t="shared" si="3109"/>
        <v>0</v>
      </c>
      <c r="P440" s="133">
        <v>1</v>
      </c>
      <c r="Q440" s="149"/>
      <c r="R440" s="149"/>
      <c r="S440" s="149"/>
      <c r="T440" s="149"/>
      <c r="U440" s="149"/>
      <c r="V440" s="149"/>
      <c r="W440" s="149"/>
      <c r="X440" s="149"/>
      <c r="Y440" s="149"/>
      <c r="Z440" s="149"/>
      <c r="AA440" s="149"/>
      <c r="AB440" s="149"/>
      <c r="AC440" s="149"/>
      <c r="AD440" s="149"/>
      <c r="AE440" s="149"/>
      <c r="AF440" s="149"/>
      <c r="AG440" s="149"/>
      <c r="AH440" s="149"/>
      <c r="AI440" s="149"/>
      <c r="AJ440" s="149"/>
      <c r="AK440" s="149"/>
      <c r="AL440" s="149"/>
      <c r="AM440" s="149"/>
      <c r="AN440" s="149"/>
      <c r="AO440" s="149"/>
      <c r="AP440" s="149"/>
      <c r="AQ440" s="149"/>
      <c r="AR440" s="149"/>
      <c r="AS440" s="149"/>
      <c r="AT440" s="149"/>
      <c r="AU440" s="149"/>
      <c r="AV440" s="149"/>
      <c r="AW440" s="149"/>
      <c r="AX440" s="190"/>
      <c r="AY440" s="190"/>
      <c r="AZ440" s="190"/>
      <c r="BA440" s="190"/>
      <c r="BB440" s="190"/>
      <c r="BC440" s="190"/>
      <c r="BD440" s="190"/>
      <c r="BE440" s="190"/>
      <c r="BF440" s="190"/>
      <c r="BG440" s="190"/>
      <c r="BH440" s="190"/>
      <c r="BI440" s="190"/>
      <c r="BJ440" s="190"/>
      <c r="BK440" s="190"/>
      <c r="BL440" s="190"/>
      <c r="BM440" s="190"/>
      <c r="BN440" s="190"/>
      <c r="BO440" s="190"/>
      <c r="BP440" s="190"/>
      <c r="BQ440" s="190"/>
      <c r="BR440" s="190"/>
      <c r="BS440" s="190"/>
      <c r="BT440" s="190"/>
      <c r="BU440" s="190"/>
      <c r="BV440" s="190"/>
      <c r="BW440" s="190"/>
      <c r="BX440" s="190"/>
      <c r="BY440" s="190"/>
      <c r="BZ440" s="190"/>
      <c r="CA440" s="190"/>
      <c r="CB440" s="190"/>
      <c r="CC440" s="190"/>
      <c r="CD440" s="190"/>
      <c r="CE440" s="190"/>
      <c r="CF440" s="190"/>
      <c r="CG440" s="190"/>
      <c r="CH440" s="190"/>
      <c r="CI440" s="190"/>
      <c r="CJ440" s="190"/>
      <c r="CK440" s="190"/>
      <c r="CL440" s="190"/>
      <c r="CM440" s="190"/>
      <c r="CN440" s="190"/>
      <c r="CO440" s="190"/>
      <c r="CP440" s="190"/>
      <c r="CQ440" s="190"/>
      <c r="CR440" s="190"/>
      <c r="CS440" s="190"/>
      <c r="CT440" s="190"/>
      <c r="CU440" s="190"/>
      <c r="CV440" s="190"/>
      <c r="CW440" s="190"/>
      <c r="CX440" s="190"/>
      <c r="CY440" s="190"/>
      <c r="CZ440" s="190"/>
      <c r="DA440" s="190"/>
      <c r="DB440" s="190"/>
      <c r="DC440" s="190"/>
      <c r="DD440" s="190"/>
      <c r="DE440" s="190"/>
      <c r="DF440" s="190"/>
      <c r="DG440" s="190"/>
      <c r="DH440" s="190"/>
      <c r="DI440" s="190"/>
      <c r="DJ440" s="190"/>
      <c r="DK440" s="190"/>
      <c r="DL440" s="190"/>
      <c r="DM440" s="190"/>
      <c r="DN440" s="190"/>
      <c r="DO440" s="190"/>
      <c r="DP440" s="190"/>
      <c r="DQ440" s="190"/>
      <c r="DR440" s="190"/>
      <c r="DS440" s="190"/>
      <c r="DT440" s="190"/>
      <c r="DU440" s="190"/>
      <c r="DV440" s="190"/>
      <c r="DW440" s="190"/>
      <c r="DX440" s="190"/>
      <c r="DY440" s="190"/>
      <c r="DZ440" s="190"/>
      <c r="EA440" s="190"/>
      <c r="EB440" s="190"/>
      <c r="EC440" s="190"/>
      <c r="ED440" s="190"/>
      <c r="EE440" s="190"/>
      <c r="EF440" s="190"/>
      <c r="EG440" s="190"/>
      <c r="EH440" s="190"/>
      <c r="EI440" s="190"/>
      <c r="EJ440" s="190"/>
      <c r="EK440" s="190"/>
      <c r="EL440" s="190"/>
      <c r="EM440" s="190"/>
      <c r="EN440" s="190"/>
      <c r="EO440" s="190"/>
      <c r="EP440" s="190"/>
      <c r="EQ440" s="190"/>
      <c r="ER440" s="190"/>
      <c r="ES440" s="190"/>
      <c r="ET440" s="190"/>
      <c r="EU440" s="190"/>
      <c r="EV440" s="190"/>
      <c r="EW440" s="190"/>
      <c r="EX440" s="190"/>
      <c r="EY440" s="190"/>
      <c r="EZ440" s="190"/>
      <c r="FA440" s="190"/>
      <c r="FB440" s="190"/>
      <c r="FC440" s="190"/>
      <c r="FD440" s="190"/>
      <c r="FE440" s="190"/>
      <c r="FF440" s="190"/>
      <c r="FG440" s="190"/>
      <c r="FH440" s="190"/>
      <c r="FI440" s="190"/>
      <c r="FJ440" s="190"/>
      <c r="FK440" s="190"/>
      <c r="FL440" s="190"/>
      <c r="FM440" s="190"/>
      <c r="FN440" s="190"/>
      <c r="FO440" s="190"/>
      <c r="FP440" s="190"/>
      <c r="FQ440" s="190"/>
      <c r="FR440" s="190"/>
      <c r="FS440" s="190"/>
      <c r="FT440" s="190"/>
      <c r="FU440" s="190"/>
      <c r="FV440" s="190"/>
      <c r="FW440" s="190"/>
      <c r="FX440" s="190"/>
      <c r="FY440" s="190"/>
      <c r="FZ440" s="190"/>
      <c r="GA440" s="190"/>
      <c r="GB440" s="190"/>
      <c r="GC440" s="190"/>
      <c r="GD440" s="190"/>
      <c r="GE440" s="190"/>
      <c r="GF440" s="190"/>
      <c r="GG440" s="190"/>
      <c r="GH440" s="190"/>
      <c r="GI440" s="190"/>
      <c r="GJ440" s="190"/>
      <c r="GK440" s="190"/>
      <c r="GL440" s="190"/>
      <c r="GM440" s="190"/>
      <c r="GN440" s="190"/>
      <c r="GO440" s="190"/>
      <c r="GP440" s="190"/>
      <c r="GQ440" s="190"/>
      <c r="GR440" s="190"/>
      <c r="GS440" s="190"/>
      <c r="GT440" s="190"/>
      <c r="GU440" s="190"/>
    </row>
    <row r="441" spans="1:203" s="33" customFormat="1" ht="21" customHeight="1" x14ac:dyDescent="0.25">
      <c r="A441" s="219" t="s">
        <v>34</v>
      </c>
      <c r="B441" s="220"/>
      <c r="C441" s="220"/>
      <c r="D441" s="56">
        <f>D442+D443</f>
        <v>16</v>
      </c>
      <c r="E441" s="77">
        <f t="shared" ref="E441:O441" si="3110">E442+E443</f>
        <v>16</v>
      </c>
      <c r="F441" s="77">
        <f t="shared" si="3110"/>
        <v>16</v>
      </c>
      <c r="G441" s="77">
        <f t="shared" si="3110"/>
        <v>16</v>
      </c>
      <c r="H441" s="77">
        <f t="shared" si="3110"/>
        <v>16</v>
      </c>
      <c r="I441" s="77">
        <f t="shared" si="3110"/>
        <v>16</v>
      </c>
      <c r="J441" s="77">
        <f t="shared" si="3110"/>
        <v>16</v>
      </c>
      <c r="K441" s="77">
        <f t="shared" si="3110"/>
        <v>16</v>
      </c>
      <c r="L441" s="77">
        <f t="shared" si="3110"/>
        <v>16</v>
      </c>
      <c r="M441" s="77">
        <f t="shared" si="3110"/>
        <v>16</v>
      </c>
      <c r="N441" s="77">
        <f t="shared" si="3110"/>
        <v>16</v>
      </c>
      <c r="O441" s="77">
        <f t="shared" si="3110"/>
        <v>0</v>
      </c>
      <c r="P441" s="130">
        <v>1</v>
      </c>
      <c r="Q441" s="149"/>
      <c r="R441" s="149"/>
      <c r="S441" s="149"/>
      <c r="T441" s="149"/>
      <c r="U441" s="149"/>
      <c r="V441" s="149"/>
      <c r="W441" s="149"/>
      <c r="X441" s="149"/>
      <c r="Y441" s="149"/>
      <c r="Z441" s="149"/>
      <c r="AA441" s="149"/>
      <c r="AB441" s="149"/>
      <c r="AC441" s="149"/>
      <c r="AD441" s="149"/>
      <c r="AE441" s="149"/>
      <c r="AF441" s="149"/>
      <c r="AG441" s="149"/>
      <c r="AH441" s="149"/>
      <c r="AI441" s="149"/>
      <c r="AJ441" s="149"/>
      <c r="AK441" s="149"/>
      <c r="AL441" s="149"/>
      <c r="AM441" s="149"/>
      <c r="AN441" s="149"/>
      <c r="AO441" s="149"/>
      <c r="AP441" s="149"/>
      <c r="AQ441" s="149"/>
      <c r="AR441" s="149"/>
      <c r="AS441" s="149"/>
      <c r="AT441" s="149"/>
      <c r="AU441" s="149"/>
      <c r="AV441" s="149"/>
      <c r="AW441" s="149"/>
      <c r="AX441" s="190"/>
      <c r="AY441" s="190"/>
      <c r="AZ441" s="190"/>
      <c r="BA441" s="190"/>
      <c r="BB441" s="190"/>
      <c r="BC441" s="190"/>
      <c r="BD441" s="190"/>
      <c r="BE441" s="190"/>
      <c r="BF441" s="190"/>
      <c r="BG441" s="190"/>
      <c r="BH441" s="190"/>
      <c r="BI441" s="190"/>
      <c r="BJ441" s="190"/>
      <c r="BK441" s="190"/>
      <c r="BL441" s="190"/>
      <c r="BM441" s="190"/>
      <c r="BN441" s="190"/>
      <c r="BO441" s="190"/>
      <c r="BP441" s="190"/>
      <c r="BQ441" s="190"/>
      <c r="BR441" s="190"/>
      <c r="BS441" s="190"/>
      <c r="BT441" s="190"/>
      <c r="BU441" s="190"/>
      <c r="BV441" s="190"/>
      <c r="BW441" s="190"/>
      <c r="BX441" s="190"/>
      <c r="BY441" s="190"/>
      <c r="BZ441" s="190"/>
      <c r="CA441" s="190"/>
      <c r="CB441" s="190"/>
      <c r="CC441" s="190"/>
      <c r="CD441" s="190"/>
      <c r="CE441" s="190"/>
      <c r="CF441" s="190"/>
      <c r="CG441" s="190"/>
      <c r="CH441" s="190"/>
      <c r="CI441" s="190"/>
      <c r="CJ441" s="190"/>
      <c r="CK441" s="190"/>
      <c r="CL441" s="190"/>
      <c r="CM441" s="190"/>
      <c r="CN441" s="190"/>
      <c r="CO441" s="190"/>
      <c r="CP441" s="190"/>
      <c r="CQ441" s="190"/>
      <c r="CR441" s="190"/>
      <c r="CS441" s="190"/>
      <c r="CT441" s="190"/>
      <c r="CU441" s="190"/>
      <c r="CV441" s="190"/>
      <c r="CW441" s="190"/>
      <c r="CX441" s="190"/>
      <c r="CY441" s="190"/>
      <c r="CZ441" s="190"/>
      <c r="DA441" s="190"/>
      <c r="DB441" s="190"/>
      <c r="DC441" s="190"/>
      <c r="DD441" s="190"/>
      <c r="DE441" s="190"/>
      <c r="DF441" s="190"/>
      <c r="DG441" s="190"/>
      <c r="DH441" s="190"/>
      <c r="DI441" s="190"/>
      <c r="DJ441" s="190"/>
      <c r="DK441" s="190"/>
      <c r="DL441" s="190"/>
      <c r="DM441" s="190"/>
      <c r="DN441" s="190"/>
      <c r="DO441" s="190"/>
      <c r="DP441" s="190"/>
      <c r="DQ441" s="190"/>
      <c r="DR441" s="190"/>
      <c r="DS441" s="190"/>
      <c r="DT441" s="190"/>
      <c r="DU441" s="190"/>
      <c r="DV441" s="190"/>
      <c r="DW441" s="190"/>
      <c r="DX441" s="190"/>
      <c r="DY441" s="190"/>
      <c r="DZ441" s="190"/>
      <c r="EA441" s="190"/>
      <c r="EB441" s="190"/>
      <c r="EC441" s="190"/>
      <c r="ED441" s="190"/>
      <c r="EE441" s="190"/>
      <c r="EF441" s="190"/>
      <c r="EG441" s="190"/>
      <c r="EH441" s="190"/>
      <c r="EI441" s="190"/>
      <c r="EJ441" s="190"/>
      <c r="EK441" s="190"/>
      <c r="EL441" s="190"/>
      <c r="EM441" s="190"/>
      <c r="EN441" s="190"/>
      <c r="EO441" s="190"/>
      <c r="EP441" s="190"/>
      <c r="EQ441" s="190"/>
      <c r="ER441" s="190"/>
      <c r="ES441" s="190"/>
      <c r="ET441" s="190"/>
      <c r="EU441" s="190"/>
      <c r="EV441" s="190"/>
      <c r="EW441" s="190"/>
      <c r="EX441" s="190"/>
      <c r="EY441" s="190"/>
      <c r="EZ441" s="190"/>
      <c r="FA441" s="190"/>
      <c r="FB441" s="190"/>
      <c r="FC441" s="190"/>
      <c r="FD441" s="190"/>
      <c r="FE441" s="190"/>
      <c r="FF441" s="190"/>
      <c r="FG441" s="190"/>
      <c r="FH441" s="190"/>
      <c r="FI441" s="190"/>
      <c r="FJ441" s="190"/>
      <c r="FK441" s="190"/>
      <c r="FL441" s="190"/>
      <c r="FM441" s="190"/>
      <c r="FN441" s="190"/>
      <c r="FO441" s="190"/>
      <c r="FP441" s="190"/>
      <c r="FQ441" s="190"/>
      <c r="FR441" s="190"/>
      <c r="FS441" s="190"/>
      <c r="FT441" s="190"/>
      <c r="FU441" s="190"/>
      <c r="FV441" s="190"/>
      <c r="FW441" s="190"/>
      <c r="FX441" s="190"/>
      <c r="FY441" s="190"/>
      <c r="FZ441" s="190"/>
      <c r="GA441" s="190"/>
      <c r="GB441" s="190"/>
      <c r="GC441" s="190"/>
      <c r="GD441" s="190"/>
      <c r="GE441" s="190"/>
      <c r="GF441" s="190"/>
      <c r="GG441" s="190"/>
      <c r="GH441" s="190"/>
      <c r="GI441" s="190"/>
      <c r="GJ441" s="190"/>
      <c r="GK441" s="190"/>
      <c r="GL441" s="190"/>
      <c r="GM441" s="190"/>
      <c r="GN441" s="190"/>
      <c r="GO441" s="190"/>
      <c r="GP441" s="190"/>
      <c r="GQ441" s="190"/>
      <c r="GR441" s="190"/>
      <c r="GS441" s="190"/>
      <c r="GT441" s="190"/>
      <c r="GU441" s="190"/>
    </row>
    <row r="442" spans="1:203" ht="30" x14ac:dyDescent="0.25">
      <c r="A442" s="58" t="s">
        <v>294</v>
      </c>
      <c r="B442" s="58" t="s">
        <v>295</v>
      </c>
      <c r="C442" s="70" t="s">
        <v>296</v>
      </c>
      <c r="D442" s="61">
        <f t="shared" si="2802"/>
        <v>11</v>
      </c>
      <c r="E442" s="61">
        <f t="shared" ref="E442:E443" si="3111">R442+AC442+AN442+AY442+BJ442+BU442+CF442+CQ442+DB442+DM442+DX442+EI442+ET442+FE442+FP442+GA442+GL442</f>
        <v>11</v>
      </c>
      <c r="F442" s="61">
        <f t="shared" ref="F442:F443" si="3112">S442+AD442+AO442+AZ442+BK442+BV442+CG442+CR442+DC442+DN442+DY442+EJ442+EU442+FF442+FQ442+GB442+GM442</f>
        <v>11</v>
      </c>
      <c r="G442" s="61">
        <f t="shared" ref="G442:G443" si="3113">T442+AE442+AP442+BA442+BL442+BW442+CH442+CS442+DD442+DO442+DZ442+EK442+EV442+FG442+FR442+GC442+GN442</f>
        <v>11</v>
      </c>
      <c r="H442" s="61">
        <f t="shared" ref="H442:H443" si="3114">U442+AF442+AQ442+BB442+BM442+BX442+CI442+CT442+DE442+DP442+EA442+EL442+EW442+FH442+FS442+GD442+GO442</f>
        <v>11</v>
      </c>
      <c r="I442" s="61">
        <f t="shared" ref="I442:I443" si="3115">V442+AG442+AR442+BC442+BN442+BY442+CJ442+CU442+DF442+DQ442+EB442+EM442+EX442+FI442+FT442+GE442+GP442</f>
        <v>11</v>
      </c>
      <c r="J442" s="61">
        <f t="shared" ref="J442:J443" si="3116">W442+AH442+AS442+BD442+BO442+BZ442+CK442+CV442+DG442+DR442+EC442+EN442+EY442+FJ442+FU442+GF442+GQ442</f>
        <v>11</v>
      </c>
      <c r="K442" s="61">
        <f t="shared" ref="K442:K443" si="3117">X442+AI442+AT442+BE442+BP442+CA442+CL442+CW442+DH442+DS442+ED442+EO442+EZ442+FK442+FV442+GG442+GR442</f>
        <v>11</v>
      </c>
      <c r="L442" s="61">
        <f t="shared" ref="L442:L443" si="3118">Y442+AJ442+AU442+BF442+BQ442+CB442+CM442+CX442+DI442+DT442+EE442+EP442+FA442+FL442+FW442+GH442+GS442</f>
        <v>11</v>
      </c>
      <c r="M442" s="61">
        <f t="shared" ref="M442:M443" si="3119">Z442+AK442+AV442+BG442+BR442+CC442+CN442+CY442+DJ442+DU442+EF442+EQ442+FB442+FM442+FX442+GI442+GT442</f>
        <v>11</v>
      </c>
      <c r="N442" s="61">
        <f t="shared" ref="N442:N443" si="3120">AA442+AL442+AW442+BH442+BS442+CD442+CO442+CZ442+DK442+DV442+EG442+ER442+FC442+FN442+FY442+GJ442+GU442</f>
        <v>11</v>
      </c>
      <c r="O442" s="69"/>
      <c r="P442" s="129"/>
      <c r="Q442" s="151">
        <v>1</v>
      </c>
      <c r="R442" s="151">
        <v>1</v>
      </c>
      <c r="S442" s="151">
        <v>1</v>
      </c>
      <c r="T442" s="151">
        <v>1</v>
      </c>
      <c r="U442" s="151">
        <v>1</v>
      </c>
      <c r="V442" s="151">
        <v>1</v>
      </c>
      <c r="W442" s="151">
        <v>1</v>
      </c>
      <c r="X442" s="151">
        <v>1</v>
      </c>
      <c r="Y442" s="151">
        <v>1</v>
      </c>
      <c r="Z442" s="151">
        <v>1</v>
      </c>
      <c r="AA442" s="151">
        <v>1</v>
      </c>
      <c r="AB442" s="151"/>
      <c r="AC442" s="151"/>
      <c r="AD442" s="151"/>
      <c r="AE442" s="151"/>
      <c r="AF442" s="151"/>
      <c r="AG442" s="151"/>
      <c r="AH442" s="151"/>
      <c r="AI442" s="151"/>
      <c r="AJ442" s="151"/>
      <c r="AK442" s="151"/>
      <c r="AL442" s="151"/>
      <c r="AM442" s="47">
        <v>5</v>
      </c>
      <c r="AN442" s="47">
        <v>5</v>
      </c>
      <c r="AO442" s="47">
        <v>5</v>
      </c>
      <c r="AP442" s="47">
        <v>5</v>
      </c>
      <c r="AQ442" s="47">
        <v>5</v>
      </c>
      <c r="AR442" s="47">
        <v>5</v>
      </c>
      <c r="AS442" s="47">
        <v>5</v>
      </c>
      <c r="AT442" s="47">
        <v>5</v>
      </c>
      <c r="AU442" s="47">
        <v>5</v>
      </c>
      <c r="AV442" s="47">
        <v>5</v>
      </c>
      <c r="AW442" s="47">
        <v>5</v>
      </c>
      <c r="AX442" s="191"/>
      <c r="AY442" s="191"/>
      <c r="AZ442" s="191"/>
      <c r="BA442" s="191"/>
      <c r="BB442" s="191"/>
      <c r="BC442" s="191"/>
      <c r="BD442" s="191"/>
      <c r="BE442" s="191"/>
      <c r="BF442" s="191"/>
      <c r="BG442" s="191"/>
      <c r="BH442" s="191"/>
      <c r="BI442" s="191"/>
      <c r="BJ442" s="191"/>
      <c r="BK442" s="191"/>
      <c r="BL442" s="191"/>
      <c r="BM442" s="191"/>
      <c r="BN442" s="191"/>
      <c r="BO442" s="191"/>
      <c r="BP442" s="191"/>
      <c r="BQ442" s="191"/>
      <c r="BR442" s="191"/>
      <c r="BS442" s="191"/>
      <c r="BT442" s="191"/>
      <c r="BU442" s="191"/>
      <c r="BV442" s="191"/>
      <c r="BW442" s="191"/>
      <c r="BX442" s="191"/>
      <c r="BY442" s="191"/>
      <c r="BZ442" s="191"/>
      <c r="CA442" s="191"/>
      <c r="CB442" s="191"/>
      <c r="CC442" s="191"/>
      <c r="CD442" s="191"/>
      <c r="CE442" s="191"/>
      <c r="CF442" s="191"/>
      <c r="CG442" s="191"/>
      <c r="CH442" s="191"/>
      <c r="CI442" s="191"/>
      <c r="CJ442" s="191"/>
      <c r="CK442" s="191"/>
      <c r="CL442" s="191"/>
      <c r="CM442" s="191"/>
      <c r="CN442" s="191"/>
      <c r="CO442" s="191"/>
      <c r="CP442" s="191"/>
      <c r="CQ442" s="191"/>
      <c r="CR442" s="191"/>
      <c r="CS442" s="191"/>
      <c r="CT442" s="191"/>
      <c r="CU442" s="191"/>
      <c r="CV442" s="191"/>
      <c r="CW442" s="191"/>
      <c r="CX442" s="191"/>
      <c r="CY442" s="191"/>
      <c r="CZ442" s="191"/>
      <c r="DA442" s="191"/>
      <c r="DB442" s="191"/>
      <c r="DC442" s="191"/>
      <c r="DD442" s="191"/>
      <c r="DE442" s="191"/>
      <c r="DF442" s="191"/>
      <c r="DG442" s="191"/>
      <c r="DH442" s="191"/>
      <c r="DI442" s="191"/>
      <c r="DJ442" s="191"/>
      <c r="DK442" s="191"/>
      <c r="DL442" s="191">
        <v>5</v>
      </c>
      <c r="DM442" s="191">
        <v>5</v>
      </c>
      <c r="DN442" s="191">
        <v>5</v>
      </c>
      <c r="DO442" s="191">
        <v>5</v>
      </c>
      <c r="DP442" s="191">
        <v>5</v>
      </c>
      <c r="DQ442" s="191">
        <v>5</v>
      </c>
      <c r="DR442" s="191">
        <v>5</v>
      </c>
      <c r="DS442" s="191">
        <v>5</v>
      </c>
      <c r="DT442" s="191">
        <v>5</v>
      </c>
      <c r="DU442" s="191">
        <v>5</v>
      </c>
      <c r="DV442" s="191">
        <v>5</v>
      </c>
      <c r="DW442" s="191"/>
      <c r="DX442" s="191"/>
      <c r="DY442" s="191"/>
      <c r="DZ442" s="191"/>
      <c r="EA442" s="191"/>
      <c r="EB442" s="191"/>
      <c r="EC442" s="191"/>
      <c r="ED442" s="191"/>
      <c r="EE442" s="191"/>
      <c r="EF442" s="191"/>
      <c r="EG442" s="191"/>
      <c r="EH442" s="191"/>
      <c r="EI442" s="191"/>
      <c r="EJ442" s="191"/>
      <c r="EK442" s="191"/>
      <c r="EL442" s="191"/>
      <c r="EM442" s="191"/>
      <c r="EN442" s="191"/>
      <c r="EO442" s="191"/>
      <c r="EP442" s="191"/>
      <c r="EQ442" s="191"/>
      <c r="ER442" s="191"/>
      <c r="ES442" s="191"/>
      <c r="ET442" s="191"/>
      <c r="EU442" s="191"/>
      <c r="EV442" s="191"/>
      <c r="EW442" s="191"/>
      <c r="EX442" s="191"/>
      <c r="EY442" s="191"/>
      <c r="EZ442" s="191"/>
      <c r="FA442" s="191"/>
      <c r="FB442" s="191"/>
      <c r="FC442" s="191"/>
      <c r="FD442" s="191"/>
      <c r="FE442" s="191"/>
      <c r="FF442" s="191"/>
      <c r="FG442" s="191"/>
      <c r="FH442" s="191"/>
      <c r="FI442" s="191"/>
      <c r="FJ442" s="191"/>
      <c r="FK442" s="191"/>
      <c r="FL442" s="191"/>
      <c r="FM442" s="191"/>
      <c r="FN442" s="191"/>
      <c r="FO442" s="191"/>
      <c r="FP442" s="191"/>
      <c r="FQ442" s="191"/>
      <c r="FR442" s="191"/>
      <c r="FS442" s="191"/>
      <c r="FT442" s="191"/>
      <c r="FU442" s="191"/>
      <c r="FV442" s="191"/>
      <c r="FW442" s="191"/>
      <c r="FX442" s="191"/>
      <c r="FY442" s="191"/>
      <c r="FZ442" s="191"/>
      <c r="GA442" s="191"/>
      <c r="GB442" s="191"/>
      <c r="GC442" s="191"/>
      <c r="GD442" s="191"/>
      <c r="GE442" s="191"/>
      <c r="GF442" s="191"/>
      <c r="GG442" s="191"/>
      <c r="GH442" s="191"/>
      <c r="GI442" s="191"/>
      <c r="GJ442" s="191"/>
      <c r="GK442" s="191"/>
      <c r="GL442" s="191"/>
      <c r="GM442" s="191"/>
      <c r="GN442" s="191"/>
      <c r="GO442" s="191"/>
      <c r="GP442" s="191"/>
      <c r="GQ442" s="191"/>
      <c r="GR442" s="191"/>
      <c r="GS442" s="191"/>
      <c r="GT442" s="191"/>
      <c r="GU442" s="191"/>
    </row>
    <row r="443" spans="1:203" ht="45" x14ac:dyDescent="0.25">
      <c r="A443" s="62" t="s">
        <v>297</v>
      </c>
      <c r="B443" s="62" t="s">
        <v>298</v>
      </c>
      <c r="C443" s="100" t="s">
        <v>299</v>
      </c>
      <c r="D443" s="61">
        <f t="shared" si="2802"/>
        <v>5</v>
      </c>
      <c r="E443" s="61">
        <f t="shared" si="3111"/>
        <v>5</v>
      </c>
      <c r="F443" s="61">
        <f t="shared" si="3112"/>
        <v>5</v>
      </c>
      <c r="G443" s="61">
        <f t="shared" si="3113"/>
        <v>5</v>
      </c>
      <c r="H443" s="61">
        <f t="shared" si="3114"/>
        <v>5</v>
      </c>
      <c r="I443" s="61">
        <f t="shared" si="3115"/>
        <v>5</v>
      </c>
      <c r="J443" s="61">
        <f t="shared" si="3116"/>
        <v>5</v>
      </c>
      <c r="K443" s="61">
        <f t="shared" si="3117"/>
        <v>5</v>
      </c>
      <c r="L443" s="61">
        <f t="shared" si="3118"/>
        <v>5</v>
      </c>
      <c r="M443" s="61">
        <f t="shared" si="3119"/>
        <v>5</v>
      </c>
      <c r="N443" s="61">
        <f t="shared" si="3120"/>
        <v>5</v>
      </c>
      <c r="O443" s="69"/>
      <c r="P443" s="129"/>
      <c r="Q443" s="151">
        <v>1</v>
      </c>
      <c r="R443" s="151">
        <v>1</v>
      </c>
      <c r="S443" s="151">
        <v>1</v>
      </c>
      <c r="T443" s="151">
        <v>1</v>
      </c>
      <c r="U443" s="151">
        <v>1</v>
      </c>
      <c r="V443" s="151">
        <v>1</v>
      </c>
      <c r="W443" s="151">
        <v>1</v>
      </c>
      <c r="X443" s="151">
        <v>1</v>
      </c>
      <c r="Y443" s="151">
        <v>1</v>
      </c>
      <c r="Z443" s="151">
        <v>1</v>
      </c>
      <c r="AA443" s="151">
        <v>1</v>
      </c>
      <c r="AB443" s="151"/>
      <c r="AC443" s="151"/>
      <c r="AD443" s="151"/>
      <c r="AE443" s="151"/>
      <c r="AF443" s="151"/>
      <c r="AG443" s="151"/>
      <c r="AH443" s="151"/>
      <c r="AI443" s="151"/>
      <c r="AJ443" s="151"/>
      <c r="AK443" s="151"/>
      <c r="AL443" s="151"/>
      <c r="AM443" s="47">
        <v>2</v>
      </c>
      <c r="AN443" s="47">
        <v>2</v>
      </c>
      <c r="AO443" s="47">
        <v>2</v>
      </c>
      <c r="AP443" s="47">
        <v>2</v>
      </c>
      <c r="AQ443" s="47">
        <v>2</v>
      </c>
      <c r="AR443" s="47">
        <v>2</v>
      </c>
      <c r="AS443" s="47">
        <v>2</v>
      </c>
      <c r="AT443" s="47">
        <v>2</v>
      </c>
      <c r="AU443" s="47">
        <v>2</v>
      </c>
      <c r="AV443" s="47">
        <v>2</v>
      </c>
      <c r="AW443" s="47">
        <v>2</v>
      </c>
      <c r="AX443" s="197"/>
      <c r="AY443" s="197"/>
      <c r="AZ443" s="197"/>
      <c r="BA443" s="197"/>
      <c r="BB443" s="197"/>
      <c r="BC443" s="197"/>
      <c r="BD443" s="197"/>
      <c r="BE443" s="197"/>
      <c r="BF443" s="197"/>
      <c r="BG443" s="197"/>
      <c r="BH443" s="197"/>
      <c r="BI443" s="197"/>
      <c r="BJ443" s="197"/>
      <c r="BK443" s="197"/>
      <c r="BL443" s="197"/>
      <c r="BM443" s="197"/>
      <c r="BN443" s="197"/>
      <c r="BO443" s="197"/>
      <c r="BP443" s="197"/>
      <c r="BQ443" s="197"/>
      <c r="BR443" s="197"/>
      <c r="BS443" s="197"/>
      <c r="BT443" s="197"/>
      <c r="BU443" s="197"/>
      <c r="BV443" s="197"/>
      <c r="BW443" s="197"/>
      <c r="BX443" s="197"/>
      <c r="BY443" s="197"/>
      <c r="BZ443" s="197"/>
      <c r="CA443" s="197"/>
      <c r="CB443" s="197"/>
      <c r="CC443" s="197"/>
      <c r="CD443" s="197"/>
      <c r="CE443" s="197"/>
      <c r="CF443" s="197"/>
      <c r="CG443" s="197"/>
      <c r="CH443" s="197"/>
      <c r="CI443" s="197"/>
      <c r="CJ443" s="197"/>
      <c r="CK443" s="197"/>
      <c r="CL443" s="197"/>
      <c r="CM443" s="197"/>
      <c r="CN443" s="197"/>
      <c r="CO443" s="197"/>
      <c r="CP443" s="197"/>
      <c r="CQ443" s="197"/>
      <c r="CR443" s="197"/>
      <c r="CS443" s="197"/>
      <c r="CT443" s="197"/>
      <c r="CU443" s="197"/>
      <c r="CV443" s="197"/>
      <c r="CW443" s="197"/>
      <c r="CX443" s="197"/>
      <c r="CY443" s="197"/>
      <c r="CZ443" s="197"/>
      <c r="DA443" s="197"/>
      <c r="DB443" s="197"/>
      <c r="DC443" s="197"/>
      <c r="DD443" s="197"/>
      <c r="DE443" s="197"/>
      <c r="DF443" s="197"/>
      <c r="DG443" s="197"/>
      <c r="DH443" s="197"/>
      <c r="DI443" s="197"/>
      <c r="DJ443" s="197"/>
      <c r="DK443" s="197"/>
      <c r="DL443" s="197">
        <v>2</v>
      </c>
      <c r="DM443" s="197">
        <v>2</v>
      </c>
      <c r="DN443" s="197">
        <v>2</v>
      </c>
      <c r="DO443" s="197">
        <v>2</v>
      </c>
      <c r="DP443" s="197">
        <v>2</v>
      </c>
      <c r="DQ443" s="197">
        <v>2</v>
      </c>
      <c r="DR443" s="197">
        <v>2</v>
      </c>
      <c r="DS443" s="197">
        <v>2</v>
      </c>
      <c r="DT443" s="197">
        <v>2</v>
      </c>
      <c r="DU443" s="197">
        <v>2</v>
      </c>
      <c r="DV443" s="197">
        <v>2</v>
      </c>
      <c r="DW443" s="197"/>
      <c r="DX443" s="197"/>
      <c r="DY443" s="197"/>
      <c r="DZ443" s="197"/>
      <c r="EA443" s="197"/>
      <c r="EB443" s="197"/>
      <c r="EC443" s="197"/>
      <c r="ED443" s="197"/>
      <c r="EE443" s="197"/>
      <c r="EF443" s="197"/>
      <c r="EG443" s="197"/>
      <c r="EH443" s="197"/>
      <c r="EI443" s="197"/>
      <c r="EJ443" s="197"/>
      <c r="EK443" s="197"/>
      <c r="EL443" s="197"/>
      <c r="EM443" s="197"/>
      <c r="EN443" s="197"/>
      <c r="EO443" s="197"/>
      <c r="EP443" s="197"/>
      <c r="EQ443" s="197"/>
      <c r="ER443" s="197"/>
      <c r="ES443" s="197"/>
      <c r="ET443" s="197"/>
      <c r="EU443" s="197"/>
      <c r="EV443" s="197"/>
      <c r="EW443" s="197"/>
      <c r="EX443" s="197"/>
      <c r="EY443" s="197"/>
      <c r="EZ443" s="197"/>
      <c r="FA443" s="197"/>
      <c r="FB443" s="197"/>
      <c r="FC443" s="197"/>
      <c r="FD443" s="197"/>
      <c r="FE443" s="197"/>
      <c r="FF443" s="197"/>
      <c r="FG443" s="197"/>
      <c r="FH443" s="197"/>
      <c r="FI443" s="197"/>
      <c r="FJ443" s="197"/>
      <c r="FK443" s="197"/>
      <c r="FL443" s="197"/>
      <c r="FM443" s="197"/>
      <c r="FN443" s="197"/>
      <c r="FO443" s="197"/>
      <c r="FP443" s="197"/>
      <c r="FQ443" s="197"/>
      <c r="FR443" s="197"/>
      <c r="FS443" s="197"/>
      <c r="FT443" s="197"/>
      <c r="FU443" s="197"/>
      <c r="FV443" s="197"/>
      <c r="FW443" s="197"/>
      <c r="FX443" s="197"/>
      <c r="FY443" s="197"/>
      <c r="FZ443" s="197"/>
      <c r="GA443" s="197"/>
      <c r="GB443" s="197"/>
      <c r="GC443" s="197"/>
      <c r="GD443" s="197"/>
      <c r="GE443" s="197"/>
      <c r="GF443" s="197"/>
      <c r="GG443" s="197"/>
      <c r="GH443" s="197"/>
      <c r="GI443" s="197"/>
      <c r="GJ443" s="197"/>
      <c r="GK443" s="197"/>
      <c r="GL443" s="197"/>
      <c r="GM443" s="197"/>
      <c r="GN443" s="197"/>
      <c r="GO443" s="197"/>
      <c r="GP443" s="197"/>
      <c r="GQ443" s="197"/>
      <c r="GR443" s="197"/>
      <c r="GS443" s="197"/>
      <c r="GT443" s="197"/>
      <c r="GU443" s="197"/>
    </row>
    <row r="444" spans="1:203" s="34" customFormat="1" ht="45" customHeight="1" x14ac:dyDescent="0.25">
      <c r="A444" s="260" t="s">
        <v>710</v>
      </c>
      <c r="B444" s="260"/>
      <c r="C444" s="260"/>
      <c r="D444" s="216">
        <f>D445</f>
        <v>677</v>
      </c>
      <c r="E444" s="90">
        <f t="shared" ref="E444:O444" si="3121">E445</f>
        <v>640</v>
      </c>
      <c r="F444" s="90">
        <f t="shared" si="3121"/>
        <v>602</v>
      </c>
      <c r="G444" s="90">
        <f t="shared" si="3121"/>
        <v>577</v>
      </c>
      <c r="H444" s="90">
        <f t="shared" si="3121"/>
        <v>538</v>
      </c>
      <c r="I444" s="90">
        <f t="shared" si="3121"/>
        <v>514</v>
      </c>
      <c r="J444" s="90">
        <f t="shared" si="3121"/>
        <v>488</v>
      </c>
      <c r="K444" s="90">
        <f t="shared" si="3121"/>
        <v>470</v>
      </c>
      <c r="L444" s="90">
        <f t="shared" si="3121"/>
        <v>447</v>
      </c>
      <c r="M444" s="90">
        <f t="shared" si="3121"/>
        <v>433</v>
      </c>
      <c r="N444" s="90">
        <f t="shared" si="3121"/>
        <v>424</v>
      </c>
      <c r="O444" s="90">
        <f t="shared" si="3121"/>
        <v>201</v>
      </c>
      <c r="P444" s="133">
        <v>1</v>
      </c>
      <c r="Q444" s="170"/>
      <c r="R444" s="170"/>
      <c r="S444" s="170"/>
      <c r="T444" s="170"/>
      <c r="U444" s="170"/>
      <c r="V444" s="170"/>
      <c r="W444" s="170"/>
      <c r="X444" s="170"/>
      <c r="Y444" s="170"/>
      <c r="Z444" s="170"/>
      <c r="AA444" s="170"/>
      <c r="AB444" s="170"/>
      <c r="AC444" s="170"/>
      <c r="AD444" s="170"/>
      <c r="AE444" s="170"/>
      <c r="AF444" s="170"/>
      <c r="AG444" s="170"/>
      <c r="AH444" s="170"/>
      <c r="AI444" s="170"/>
      <c r="AJ444" s="170"/>
      <c r="AK444" s="170"/>
      <c r="AL444" s="170"/>
      <c r="AM444" s="170"/>
      <c r="AN444" s="170"/>
      <c r="AO444" s="170"/>
      <c r="AP444" s="170"/>
      <c r="AQ444" s="170"/>
      <c r="AR444" s="170"/>
      <c r="AS444" s="170"/>
      <c r="AT444" s="170"/>
      <c r="AU444" s="170"/>
      <c r="AV444" s="170"/>
      <c r="AW444" s="170"/>
      <c r="AX444" s="198"/>
      <c r="AY444" s="198"/>
      <c r="AZ444" s="198"/>
      <c r="BA444" s="198"/>
      <c r="BB444" s="198"/>
      <c r="BC444" s="198"/>
      <c r="BD444" s="198"/>
      <c r="BE444" s="198"/>
      <c r="BF444" s="198"/>
      <c r="BG444" s="198"/>
      <c r="BH444" s="199"/>
      <c r="BI444" s="198"/>
      <c r="BJ444" s="198"/>
      <c r="BK444" s="198"/>
      <c r="BL444" s="198"/>
      <c r="BM444" s="198"/>
      <c r="BN444" s="198"/>
      <c r="BO444" s="198"/>
      <c r="BP444" s="198"/>
      <c r="BQ444" s="198"/>
      <c r="BR444" s="198"/>
      <c r="BS444" s="199"/>
      <c r="BT444" s="198"/>
      <c r="BU444" s="198"/>
      <c r="BV444" s="198"/>
      <c r="BW444" s="198"/>
      <c r="BX444" s="198"/>
      <c r="BY444" s="198"/>
      <c r="BZ444" s="198"/>
      <c r="CA444" s="198"/>
      <c r="CB444" s="198"/>
      <c r="CC444" s="198"/>
      <c r="CD444" s="199"/>
      <c r="CE444" s="198"/>
      <c r="CF444" s="198"/>
      <c r="CG444" s="198"/>
      <c r="CH444" s="198"/>
      <c r="CI444" s="198"/>
      <c r="CJ444" s="198"/>
      <c r="CK444" s="198"/>
      <c r="CL444" s="198"/>
      <c r="CM444" s="198"/>
      <c r="CN444" s="198"/>
      <c r="CO444" s="199"/>
      <c r="CP444" s="198"/>
      <c r="CQ444" s="198"/>
      <c r="CR444" s="198"/>
      <c r="CS444" s="198"/>
      <c r="CT444" s="198"/>
      <c r="CU444" s="198"/>
      <c r="CV444" s="198"/>
      <c r="CW444" s="198"/>
      <c r="CX444" s="198"/>
      <c r="CY444" s="198"/>
      <c r="CZ444" s="199"/>
      <c r="DA444" s="198"/>
      <c r="DB444" s="198"/>
      <c r="DC444" s="198"/>
      <c r="DD444" s="198"/>
      <c r="DE444" s="198"/>
      <c r="DF444" s="198"/>
      <c r="DG444" s="198"/>
      <c r="DH444" s="198"/>
      <c r="DI444" s="198"/>
      <c r="DJ444" s="198"/>
      <c r="DK444" s="199"/>
      <c r="DL444" s="198"/>
      <c r="DM444" s="198"/>
      <c r="DN444" s="198"/>
      <c r="DO444" s="198"/>
      <c r="DP444" s="198"/>
      <c r="DQ444" s="198"/>
      <c r="DR444" s="198"/>
      <c r="DS444" s="198"/>
      <c r="DT444" s="198"/>
      <c r="DU444" s="198"/>
      <c r="DV444" s="199"/>
      <c r="DW444" s="198"/>
      <c r="DX444" s="198"/>
      <c r="DY444" s="198"/>
      <c r="DZ444" s="198"/>
      <c r="EA444" s="198"/>
      <c r="EB444" s="198"/>
      <c r="EC444" s="198"/>
      <c r="ED444" s="198"/>
      <c r="EE444" s="198"/>
      <c r="EF444" s="198"/>
      <c r="EG444" s="199"/>
      <c r="EH444" s="198"/>
      <c r="EI444" s="198"/>
      <c r="EJ444" s="198"/>
      <c r="EK444" s="198"/>
      <c r="EL444" s="198"/>
      <c r="EM444" s="198"/>
      <c r="EN444" s="198"/>
      <c r="EO444" s="198"/>
      <c r="EP444" s="198"/>
      <c r="EQ444" s="198"/>
      <c r="ER444" s="199"/>
      <c r="ES444" s="198"/>
      <c r="ET444" s="198"/>
      <c r="EU444" s="198"/>
      <c r="EV444" s="198"/>
      <c r="EW444" s="198"/>
      <c r="EX444" s="198"/>
      <c r="EY444" s="198"/>
      <c r="EZ444" s="198"/>
      <c r="FA444" s="198"/>
      <c r="FB444" s="198"/>
      <c r="FC444" s="199"/>
      <c r="FD444" s="198"/>
      <c r="FE444" s="198"/>
      <c r="FF444" s="198"/>
      <c r="FG444" s="198"/>
      <c r="FH444" s="198"/>
      <c r="FI444" s="198"/>
      <c r="FJ444" s="198"/>
      <c r="FK444" s="198"/>
      <c r="FL444" s="198"/>
      <c r="FM444" s="198"/>
      <c r="FN444" s="199"/>
      <c r="FO444" s="198"/>
      <c r="FP444" s="198"/>
      <c r="FQ444" s="198"/>
      <c r="FR444" s="198"/>
      <c r="FS444" s="198"/>
      <c r="FT444" s="198"/>
      <c r="FU444" s="198"/>
      <c r="FV444" s="198"/>
      <c r="FW444" s="198"/>
      <c r="FX444" s="198"/>
      <c r="FY444" s="199"/>
      <c r="FZ444" s="198"/>
      <c r="GA444" s="198"/>
      <c r="GB444" s="198"/>
      <c r="GC444" s="198"/>
      <c r="GD444" s="198"/>
      <c r="GE444" s="198"/>
      <c r="GF444" s="198"/>
      <c r="GG444" s="198"/>
      <c r="GH444" s="198"/>
      <c r="GI444" s="198"/>
      <c r="GJ444" s="199"/>
      <c r="GK444" s="198"/>
      <c r="GL444" s="198"/>
      <c r="GM444" s="198"/>
      <c r="GN444" s="198"/>
      <c r="GO444" s="198"/>
      <c r="GP444" s="198"/>
      <c r="GQ444" s="198"/>
      <c r="GR444" s="198"/>
      <c r="GS444" s="198"/>
      <c r="GT444" s="198"/>
      <c r="GU444" s="199"/>
    </row>
    <row r="445" spans="1:203" s="34" customFormat="1" ht="22.5" customHeight="1" x14ac:dyDescent="0.25">
      <c r="A445" s="219" t="s">
        <v>53</v>
      </c>
      <c r="B445" s="220"/>
      <c r="C445" s="220"/>
      <c r="D445" s="56">
        <f>D446+D476</f>
        <v>677</v>
      </c>
      <c r="E445" s="77">
        <f t="shared" ref="E445:O445" si="3122">E446+E476</f>
        <v>640</v>
      </c>
      <c r="F445" s="77">
        <f t="shared" si="3122"/>
        <v>602</v>
      </c>
      <c r="G445" s="77">
        <f t="shared" si="3122"/>
        <v>577</v>
      </c>
      <c r="H445" s="77">
        <f t="shared" si="3122"/>
        <v>538</v>
      </c>
      <c r="I445" s="77">
        <f t="shared" si="3122"/>
        <v>514</v>
      </c>
      <c r="J445" s="77">
        <f t="shared" si="3122"/>
        <v>488</v>
      </c>
      <c r="K445" s="77">
        <f t="shared" si="3122"/>
        <v>470</v>
      </c>
      <c r="L445" s="77">
        <f t="shared" si="3122"/>
        <v>447</v>
      </c>
      <c r="M445" s="77">
        <f t="shared" si="3122"/>
        <v>433</v>
      </c>
      <c r="N445" s="77">
        <f t="shared" si="3122"/>
        <v>424</v>
      </c>
      <c r="O445" s="77">
        <f t="shared" si="3122"/>
        <v>201</v>
      </c>
      <c r="P445" s="130">
        <v>1</v>
      </c>
      <c r="Q445" s="149"/>
      <c r="R445" s="149"/>
      <c r="S445" s="149"/>
      <c r="T445" s="149"/>
      <c r="U445" s="149"/>
      <c r="V445" s="149"/>
      <c r="W445" s="149"/>
      <c r="X445" s="149"/>
      <c r="Y445" s="149"/>
      <c r="Z445" s="149"/>
      <c r="AA445" s="149"/>
      <c r="AB445" s="149"/>
      <c r="AC445" s="149"/>
      <c r="AD445" s="149"/>
      <c r="AE445" s="149"/>
      <c r="AF445" s="149"/>
      <c r="AG445" s="149"/>
      <c r="AH445" s="149"/>
      <c r="AI445" s="149"/>
      <c r="AJ445" s="149"/>
      <c r="AK445" s="149"/>
      <c r="AL445" s="149"/>
      <c r="AM445" s="149"/>
      <c r="AN445" s="149"/>
      <c r="AO445" s="149"/>
      <c r="AP445" s="149"/>
      <c r="AQ445" s="149"/>
      <c r="AR445" s="149"/>
      <c r="AS445" s="149"/>
      <c r="AT445" s="149"/>
      <c r="AU445" s="149"/>
      <c r="AV445" s="149"/>
      <c r="AW445" s="149"/>
      <c r="AX445" s="149"/>
      <c r="AY445" s="149"/>
      <c r="AZ445" s="149"/>
      <c r="BA445" s="149"/>
      <c r="BB445" s="149"/>
      <c r="BC445" s="149"/>
      <c r="BD445" s="149"/>
      <c r="BE445" s="149"/>
      <c r="BF445" s="149"/>
      <c r="BG445" s="149"/>
      <c r="BH445" s="149"/>
      <c r="BI445" s="149"/>
      <c r="BJ445" s="149"/>
      <c r="BK445" s="149"/>
      <c r="BL445" s="149"/>
      <c r="BM445" s="149"/>
      <c r="BN445" s="149"/>
      <c r="BO445" s="149"/>
      <c r="BP445" s="149"/>
      <c r="BQ445" s="149"/>
      <c r="BR445" s="149"/>
      <c r="BS445" s="149"/>
      <c r="BT445" s="149"/>
      <c r="BU445" s="149"/>
      <c r="BV445" s="149"/>
      <c r="BW445" s="149"/>
      <c r="BX445" s="149"/>
      <c r="BY445" s="149"/>
      <c r="BZ445" s="149"/>
      <c r="CA445" s="149"/>
      <c r="CB445" s="149"/>
      <c r="CC445" s="149"/>
      <c r="CD445" s="149"/>
      <c r="CE445" s="149"/>
      <c r="CF445" s="149"/>
      <c r="CG445" s="149"/>
      <c r="CH445" s="149"/>
      <c r="CI445" s="149"/>
      <c r="CJ445" s="149"/>
      <c r="CK445" s="149"/>
      <c r="CL445" s="149"/>
      <c r="CM445" s="149"/>
      <c r="CN445" s="149"/>
      <c r="CO445" s="149"/>
      <c r="CP445" s="149"/>
      <c r="CQ445" s="149"/>
      <c r="CR445" s="149"/>
      <c r="CS445" s="149"/>
      <c r="CT445" s="149"/>
      <c r="CU445" s="149"/>
      <c r="CV445" s="149"/>
      <c r="CW445" s="149"/>
      <c r="CX445" s="149"/>
      <c r="CY445" s="149"/>
      <c r="CZ445" s="149"/>
      <c r="DA445" s="149"/>
      <c r="DB445" s="149"/>
      <c r="DC445" s="149"/>
      <c r="DD445" s="149"/>
      <c r="DE445" s="149"/>
      <c r="DF445" s="149"/>
      <c r="DG445" s="149"/>
      <c r="DH445" s="149"/>
      <c r="DI445" s="149"/>
      <c r="DJ445" s="149"/>
      <c r="DK445" s="149"/>
      <c r="DL445" s="149"/>
      <c r="DM445" s="149"/>
      <c r="DN445" s="149"/>
      <c r="DO445" s="149"/>
      <c r="DP445" s="149"/>
      <c r="DQ445" s="149"/>
      <c r="DR445" s="149"/>
      <c r="DS445" s="149"/>
      <c r="DT445" s="149"/>
      <c r="DU445" s="149"/>
      <c r="DV445" s="149"/>
      <c r="DW445" s="149"/>
      <c r="DX445" s="149"/>
      <c r="DY445" s="149"/>
      <c r="DZ445" s="149"/>
      <c r="EA445" s="149"/>
      <c r="EB445" s="149"/>
      <c r="EC445" s="149"/>
      <c r="ED445" s="149"/>
      <c r="EE445" s="149"/>
      <c r="EF445" s="149"/>
      <c r="EG445" s="149"/>
      <c r="EH445" s="149"/>
      <c r="EI445" s="149"/>
      <c r="EJ445" s="149"/>
      <c r="EK445" s="149"/>
      <c r="EL445" s="149"/>
      <c r="EM445" s="149"/>
      <c r="EN445" s="149"/>
      <c r="EO445" s="149"/>
      <c r="EP445" s="149"/>
      <c r="EQ445" s="149"/>
      <c r="ER445" s="149"/>
      <c r="ES445" s="149"/>
      <c r="ET445" s="149"/>
      <c r="EU445" s="149"/>
      <c r="EV445" s="149"/>
      <c r="EW445" s="149"/>
      <c r="EX445" s="149"/>
      <c r="EY445" s="149"/>
      <c r="EZ445" s="149"/>
      <c r="FA445" s="149"/>
      <c r="FB445" s="149"/>
      <c r="FC445" s="149"/>
      <c r="FD445" s="149"/>
      <c r="FE445" s="149"/>
      <c r="FF445" s="149"/>
      <c r="FG445" s="149"/>
      <c r="FH445" s="149"/>
      <c r="FI445" s="149"/>
      <c r="FJ445" s="149"/>
      <c r="FK445" s="149"/>
      <c r="FL445" s="149"/>
      <c r="FM445" s="149"/>
      <c r="FN445" s="149"/>
      <c r="FO445" s="149"/>
      <c r="FP445" s="149"/>
      <c r="FQ445" s="149"/>
      <c r="FR445" s="149"/>
      <c r="FS445" s="149"/>
      <c r="FT445" s="149"/>
      <c r="FU445" s="149"/>
      <c r="FV445" s="149"/>
      <c r="FW445" s="149"/>
      <c r="FX445" s="149"/>
      <c r="FY445" s="149"/>
      <c r="FZ445" s="149"/>
      <c r="GA445" s="149"/>
      <c r="GB445" s="149"/>
      <c r="GC445" s="149"/>
      <c r="GD445" s="149"/>
      <c r="GE445" s="149"/>
      <c r="GF445" s="149"/>
      <c r="GG445" s="149"/>
      <c r="GH445" s="149"/>
      <c r="GI445" s="149"/>
      <c r="GJ445" s="149"/>
      <c r="GK445" s="149"/>
      <c r="GL445" s="149"/>
      <c r="GM445" s="149"/>
      <c r="GN445" s="149"/>
      <c r="GO445" s="149"/>
      <c r="GP445" s="149"/>
      <c r="GQ445" s="149"/>
      <c r="GR445" s="149"/>
      <c r="GS445" s="149"/>
      <c r="GT445" s="149"/>
      <c r="GU445" s="149"/>
    </row>
    <row r="446" spans="1:203" s="17" customFormat="1" x14ac:dyDescent="0.25">
      <c r="A446" s="60" t="s">
        <v>54</v>
      </c>
      <c r="B446" s="58" t="s">
        <v>55</v>
      </c>
      <c r="C446" s="70"/>
      <c r="D446" s="59">
        <f>D447+D448+D449+D450+D451+D452+D453+D454+D455+D456+D457+D458+D459+D460+D461+D462+D463+D464+D465+D466+D467+D468+D469+D470+D471+D472+D473+D474+D475</f>
        <v>673</v>
      </c>
      <c r="E446" s="59">
        <f t="shared" ref="E446:O446" si="3123">SUM(E447:E475)</f>
        <v>636</v>
      </c>
      <c r="F446" s="59">
        <f t="shared" si="3123"/>
        <v>598</v>
      </c>
      <c r="G446" s="59">
        <f t="shared" si="3123"/>
        <v>573</v>
      </c>
      <c r="H446" s="59">
        <f t="shared" si="3123"/>
        <v>535</v>
      </c>
      <c r="I446" s="59">
        <f t="shared" si="3123"/>
        <v>511</v>
      </c>
      <c r="J446" s="59">
        <f t="shared" si="3123"/>
        <v>486</v>
      </c>
      <c r="K446" s="59">
        <f t="shared" si="3123"/>
        <v>468</v>
      </c>
      <c r="L446" s="59">
        <f t="shared" si="3123"/>
        <v>445</v>
      </c>
      <c r="M446" s="59">
        <f t="shared" si="3123"/>
        <v>431</v>
      </c>
      <c r="N446" s="59">
        <f t="shared" si="3123"/>
        <v>422</v>
      </c>
      <c r="O446" s="59">
        <f t="shared" si="3123"/>
        <v>201</v>
      </c>
      <c r="P446" s="128"/>
      <c r="Q446" s="149"/>
      <c r="R446" s="149"/>
      <c r="S446" s="149"/>
      <c r="T446" s="149"/>
      <c r="U446" s="149"/>
      <c r="V446" s="149"/>
      <c r="W446" s="149"/>
      <c r="X446" s="149"/>
      <c r="Y446" s="149"/>
      <c r="Z446" s="149"/>
      <c r="AA446" s="149"/>
      <c r="AB446" s="149"/>
      <c r="AC446" s="149"/>
      <c r="AD446" s="149"/>
      <c r="AE446" s="149"/>
      <c r="AF446" s="149"/>
      <c r="AG446" s="149"/>
      <c r="AH446" s="149"/>
      <c r="AI446" s="149"/>
      <c r="AJ446" s="149"/>
      <c r="AK446" s="149"/>
      <c r="AL446" s="149"/>
      <c r="AM446" s="149"/>
      <c r="AN446" s="149"/>
      <c r="AO446" s="149"/>
      <c r="AP446" s="149"/>
      <c r="AQ446" s="149"/>
      <c r="AR446" s="149"/>
      <c r="AS446" s="149"/>
      <c r="AT446" s="149"/>
      <c r="AU446" s="149"/>
      <c r="AV446" s="149"/>
      <c r="AW446" s="149"/>
      <c r="AX446" s="149"/>
      <c r="AY446" s="149"/>
      <c r="AZ446" s="149"/>
      <c r="BA446" s="149"/>
      <c r="BB446" s="149"/>
      <c r="BC446" s="149"/>
      <c r="BD446" s="149"/>
      <c r="BE446" s="149"/>
      <c r="BF446" s="149"/>
      <c r="BG446" s="149"/>
      <c r="BH446" s="149"/>
      <c r="BI446" s="149"/>
      <c r="BJ446" s="149"/>
      <c r="BK446" s="149"/>
      <c r="BL446" s="149"/>
      <c r="BM446" s="149"/>
      <c r="BN446" s="149"/>
      <c r="BO446" s="149"/>
      <c r="BP446" s="149"/>
      <c r="BQ446" s="149"/>
      <c r="BR446" s="149"/>
      <c r="BS446" s="149"/>
      <c r="BT446" s="149"/>
      <c r="BU446" s="149"/>
      <c r="BV446" s="149"/>
      <c r="BW446" s="149"/>
      <c r="BX446" s="149"/>
      <c r="BY446" s="149"/>
      <c r="BZ446" s="149"/>
      <c r="CA446" s="149"/>
      <c r="CB446" s="149"/>
      <c r="CC446" s="149"/>
      <c r="CD446" s="149"/>
      <c r="CE446" s="149"/>
      <c r="CF446" s="149"/>
      <c r="CG446" s="149"/>
      <c r="CH446" s="149"/>
      <c r="CI446" s="149"/>
      <c r="CJ446" s="149"/>
      <c r="CK446" s="149"/>
      <c r="CL446" s="149"/>
      <c r="CM446" s="149"/>
      <c r="CN446" s="149"/>
      <c r="CO446" s="149"/>
      <c r="CP446" s="149"/>
      <c r="CQ446" s="149"/>
      <c r="CR446" s="149"/>
      <c r="CS446" s="149"/>
      <c r="CT446" s="149"/>
      <c r="CU446" s="149"/>
      <c r="CV446" s="149"/>
      <c r="CW446" s="149"/>
      <c r="CX446" s="149"/>
      <c r="CY446" s="149"/>
      <c r="CZ446" s="149"/>
      <c r="DA446" s="149"/>
      <c r="DB446" s="149"/>
      <c r="DC446" s="149"/>
      <c r="DD446" s="149"/>
      <c r="DE446" s="149"/>
      <c r="DF446" s="149"/>
      <c r="DG446" s="149"/>
      <c r="DH446" s="149"/>
      <c r="DI446" s="149"/>
      <c r="DJ446" s="149"/>
      <c r="DK446" s="149"/>
      <c r="DL446" s="149"/>
      <c r="DM446" s="149"/>
      <c r="DN446" s="149"/>
      <c r="DO446" s="149"/>
      <c r="DP446" s="149"/>
      <c r="DQ446" s="149"/>
      <c r="DR446" s="149"/>
      <c r="DS446" s="149"/>
      <c r="DT446" s="149"/>
      <c r="DU446" s="149"/>
      <c r="DV446" s="149"/>
      <c r="DW446" s="149"/>
      <c r="DX446" s="149"/>
      <c r="DY446" s="149"/>
      <c r="DZ446" s="149"/>
      <c r="EA446" s="149"/>
      <c r="EB446" s="149"/>
      <c r="EC446" s="149"/>
      <c r="ED446" s="149"/>
      <c r="EE446" s="149"/>
      <c r="EF446" s="149"/>
      <c r="EG446" s="149"/>
      <c r="EH446" s="149"/>
      <c r="EI446" s="149"/>
      <c r="EJ446" s="149"/>
      <c r="EK446" s="149"/>
      <c r="EL446" s="149"/>
      <c r="EM446" s="149"/>
      <c r="EN446" s="149"/>
      <c r="EO446" s="149"/>
      <c r="EP446" s="149"/>
      <c r="EQ446" s="149"/>
      <c r="ER446" s="149"/>
      <c r="ES446" s="149"/>
      <c r="ET446" s="149"/>
      <c r="EU446" s="149"/>
      <c r="EV446" s="149"/>
      <c r="EW446" s="149"/>
      <c r="EX446" s="149"/>
      <c r="EY446" s="149"/>
      <c r="EZ446" s="149"/>
      <c r="FA446" s="149"/>
      <c r="FB446" s="149"/>
      <c r="FC446" s="149"/>
      <c r="FD446" s="149"/>
      <c r="FE446" s="149"/>
      <c r="FF446" s="149"/>
      <c r="FG446" s="149"/>
      <c r="FH446" s="149"/>
      <c r="FI446" s="149"/>
      <c r="FJ446" s="149"/>
      <c r="FK446" s="149"/>
      <c r="FL446" s="149"/>
      <c r="FM446" s="149"/>
      <c r="FN446" s="149"/>
      <c r="FO446" s="149"/>
      <c r="FP446" s="149"/>
      <c r="FQ446" s="149"/>
      <c r="FR446" s="149"/>
      <c r="FS446" s="149"/>
      <c r="FT446" s="149"/>
      <c r="FU446" s="149"/>
      <c r="FV446" s="149"/>
      <c r="FW446" s="149"/>
      <c r="FX446" s="149"/>
      <c r="FY446" s="149"/>
      <c r="FZ446" s="149"/>
      <c r="GA446" s="149"/>
      <c r="GB446" s="149"/>
      <c r="GC446" s="149"/>
      <c r="GD446" s="149"/>
      <c r="GE446" s="149"/>
      <c r="GF446" s="149"/>
      <c r="GG446" s="149"/>
      <c r="GH446" s="149"/>
      <c r="GI446" s="149"/>
      <c r="GJ446" s="149"/>
      <c r="GK446" s="149"/>
      <c r="GL446" s="149"/>
      <c r="GM446" s="149"/>
      <c r="GN446" s="149"/>
      <c r="GO446" s="149"/>
      <c r="GP446" s="149"/>
      <c r="GQ446" s="149"/>
      <c r="GR446" s="149"/>
      <c r="GS446" s="149"/>
      <c r="GT446" s="149"/>
      <c r="GU446" s="149"/>
    </row>
    <row r="447" spans="1:203" s="17" customFormat="1" ht="30" x14ac:dyDescent="0.25">
      <c r="A447" s="60" t="s">
        <v>126</v>
      </c>
      <c r="B447" s="58" t="s">
        <v>56</v>
      </c>
      <c r="C447" s="70" t="s">
        <v>72</v>
      </c>
      <c r="D447" s="61">
        <f t="shared" si="2802"/>
        <v>75</v>
      </c>
      <c r="E447" s="61">
        <f t="shared" ref="E447" si="3124">R447+AC447+AN447+AY447+BJ447+BU447+CF447+CQ447+DB447+DM447+DX447+EI447+ET447+FE447+FP447+GA447+GL447</f>
        <v>70</v>
      </c>
      <c r="F447" s="61">
        <f t="shared" ref="F447" si="3125">S447+AD447+AO447+AZ447+BK447+BV447+CG447+CR447+DC447+DN447+DY447+EJ447+EU447+FF447+FQ447+GB447+GM447</f>
        <v>65</v>
      </c>
      <c r="G447" s="61">
        <f t="shared" ref="G447" si="3126">T447+AE447+AP447+BA447+BL447+BW447+CH447+CS447+DD447+DO447+DZ447+EK447+EV447+FG447+FR447+GC447+GN447</f>
        <v>60</v>
      </c>
      <c r="H447" s="61">
        <f t="shared" ref="H447" si="3127">U447+AF447+AQ447+BB447+BM447+BX447+CI447+CT447+DE447+DP447+EA447+EL447+EW447+FH447+FS447+GD447+GO447</f>
        <v>55</v>
      </c>
      <c r="I447" s="61">
        <f t="shared" ref="I447" si="3128">V447+AG447+AR447+BC447+BN447+BY447+CJ447+CU447+DF447+DQ447+EB447+EM447+EX447+FI447+FT447+GE447+GP447</f>
        <v>50</v>
      </c>
      <c r="J447" s="61">
        <f t="shared" ref="J447" si="3129">W447+AH447+AS447+BD447+BO447+BZ447+CK447+CV447+DG447+DR447+EC447+EN447+EY447+FJ447+FU447+GF447+GQ447</f>
        <v>50</v>
      </c>
      <c r="K447" s="61">
        <f t="shared" ref="K447" si="3130">X447+AI447+AT447+BE447+BP447+CA447+CL447+CW447+DH447+DS447+ED447+EO447+EZ447+FK447+FV447+GG447+GR447</f>
        <v>45</v>
      </c>
      <c r="L447" s="61">
        <f t="shared" ref="L447" si="3131">Y447+AJ447+AU447+BF447+BQ447+CB447+CM447+CX447+DI447+DT447+EE447+EP447+FA447+FL447+FW447+GH447+GS447</f>
        <v>45</v>
      </c>
      <c r="M447" s="61">
        <f t="shared" ref="M447" si="3132">Z447+AK447+AV447+BG447+BR447+CC447+CN447+CY447+DJ447+DU447+EF447+EQ447+FB447+FM447+FX447+GI447+GT447</f>
        <v>40</v>
      </c>
      <c r="N447" s="61">
        <f t="shared" ref="N447" si="3133">AA447+AL447+AW447+BH447+BS447+CD447+CO447+CZ447+DK447+DV447+EG447+ER447+FC447+FN447+FY447+GJ447+GU447</f>
        <v>40</v>
      </c>
      <c r="O447" s="69">
        <v>28</v>
      </c>
      <c r="P447" s="129"/>
      <c r="Q447" s="151"/>
      <c r="R447" s="151"/>
      <c r="S447" s="151"/>
      <c r="T447" s="151"/>
      <c r="U447" s="151"/>
      <c r="V447" s="151"/>
      <c r="W447" s="151"/>
      <c r="X447" s="151"/>
      <c r="Y447" s="151"/>
      <c r="Z447" s="151"/>
      <c r="AA447" s="151"/>
      <c r="AB447" s="151">
        <v>75</v>
      </c>
      <c r="AC447" s="178">
        <v>70</v>
      </c>
      <c r="AD447" s="178">
        <v>65</v>
      </c>
      <c r="AE447" s="178">
        <v>60</v>
      </c>
      <c r="AF447" s="178">
        <v>55</v>
      </c>
      <c r="AG447" s="178">
        <v>50</v>
      </c>
      <c r="AH447" s="178">
        <v>50</v>
      </c>
      <c r="AI447" s="178">
        <v>45</v>
      </c>
      <c r="AJ447" s="178">
        <v>45</v>
      </c>
      <c r="AK447" s="178">
        <v>40</v>
      </c>
      <c r="AL447" s="178">
        <v>40</v>
      </c>
      <c r="AM447" s="151"/>
      <c r="AN447" s="151"/>
      <c r="AO447" s="151"/>
      <c r="AP447" s="151"/>
      <c r="AQ447" s="151"/>
      <c r="AR447" s="151"/>
      <c r="AS447" s="151"/>
      <c r="AT447" s="151"/>
      <c r="AU447" s="151"/>
      <c r="AV447" s="151"/>
      <c r="AW447" s="151"/>
      <c r="AX447" s="151"/>
      <c r="AY447" s="151"/>
      <c r="AZ447" s="151"/>
      <c r="BA447" s="151"/>
      <c r="BB447" s="151"/>
      <c r="BC447" s="151"/>
      <c r="BD447" s="151"/>
      <c r="BE447" s="151"/>
      <c r="BF447" s="151"/>
      <c r="BG447" s="151"/>
      <c r="BH447" s="151"/>
      <c r="BI447" s="151"/>
      <c r="BJ447" s="151"/>
      <c r="BK447" s="151"/>
      <c r="BL447" s="151"/>
      <c r="BM447" s="151"/>
      <c r="BN447" s="151"/>
      <c r="BO447" s="151"/>
      <c r="BP447" s="151"/>
      <c r="BQ447" s="151"/>
      <c r="BR447" s="151"/>
      <c r="BS447" s="151"/>
      <c r="BT447" s="151"/>
      <c r="BU447" s="151"/>
      <c r="BV447" s="151"/>
      <c r="BW447" s="151"/>
      <c r="BX447" s="151"/>
      <c r="BY447" s="151"/>
      <c r="BZ447" s="151"/>
      <c r="CA447" s="151"/>
      <c r="CB447" s="151"/>
      <c r="CC447" s="151"/>
      <c r="CD447" s="151"/>
      <c r="CE447" s="151"/>
      <c r="CF447" s="151"/>
      <c r="CG447" s="151"/>
      <c r="CH447" s="151"/>
      <c r="CI447" s="151"/>
      <c r="CJ447" s="151"/>
      <c r="CK447" s="151"/>
      <c r="CL447" s="151"/>
      <c r="CM447" s="151"/>
      <c r="CN447" s="151"/>
      <c r="CO447" s="151"/>
      <c r="CP447" s="151"/>
      <c r="CQ447" s="151"/>
      <c r="CR447" s="151"/>
      <c r="CS447" s="151"/>
      <c r="CT447" s="151"/>
      <c r="CU447" s="151"/>
      <c r="CV447" s="151"/>
      <c r="CW447" s="151"/>
      <c r="CX447" s="151"/>
      <c r="CY447" s="151"/>
      <c r="CZ447" s="151"/>
      <c r="DA447" s="151"/>
      <c r="DB447" s="151"/>
      <c r="DC447" s="151"/>
      <c r="DD447" s="151"/>
      <c r="DE447" s="151"/>
      <c r="DF447" s="151"/>
      <c r="DG447" s="151"/>
      <c r="DH447" s="151"/>
      <c r="DI447" s="151"/>
      <c r="DJ447" s="151"/>
      <c r="DK447" s="151"/>
      <c r="DL447" s="151"/>
      <c r="DM447" s="151"/>
      <c r="DN447" s="151"/>
      <c r="DO447" s="151"/>
      <c r="DP447" s="151"/>
      <c r="DQ447" s="151"/>
      <c r="DR447" s="151"/>
      <c r="DS447" s="151"/>
      <c r="DT447" s="151"/>
      <c r="DU447" s="151"/>
      <c r="DV447" s="151"/>
      <c r="DW447" s="151"/>
      <c r="DX447" s="151"/>
      <c r="DY447" s="151"/>
      <c r="DZ447" s="151"/>
      <c r="EA447" s="151"/>
      <c r="EB447" s="151"/>
      <c r="EC447" s="151"/>
      <c r="ED447" s="151"/>
      <c r="EE447" s="151"/>
      <c r="EF447" s="151"/>
      <c r="EG447" s="151"/>
      <c r="EH447" s="151"/>
      <c r="EI447" s="151"/>
      <c r="EJ447" s="151"/>
      <c r="EK447" s="151"/>
      <c r="EL447" s="151"/>
      <c r="EM447" s="151"/>
      <c r="EN447" s="151"/>
      <c r="EO447" s="151"/>
      <c r="EP447" s="151"/>
      <c r="EQ447" s="151"/>
      <c r="ER447" s="151"/>
      <c r="ES447" s="151"/>
      <c r="ET447" s="151"/>
      <c r="EU447" s="151"/>
      <c r="EV447" s="151"/>
      <c r="EW447" s="151"/>
      <c r="EX447" s="151"/>
      <c r="EY447" s="151"/>
      <c r="EZ447" s="151"/>
      <c r="FA447" s="151"/>
      <c r="FB447" s="151"/>
      <c r="FC447" s="151"/>
      <c r="FD447" s="151"/>
      <c r="FE447" s="151"/>
      <c r="FF447" s="151"/>
      <c r="FG447" s="151"/>
      <c r="FH447" s="151"/>
      <c r="FI447" s="151"/>
      <c r="FJ447" s="151"/>
      <c r="FK447" s="151"/>
      <c r="FL447" s="151"/>
      <c r="FM447" s="151"/>
      <c r="FN447" s="151"/>
      <c r="FO447" s="151"/>
      <c r="FP447" s="151"/>
      <c r="FQ447" s="151"/>
      <c r="FR447" s="151"/>
      <c r="FS447" s="151"/>
      <c r="FT447" s="151"/>
      <c r="FU447" s="151"/>
      <c r="FV447" s="151"/>
      <c r="FW447" s="151"/>
      <c r="FX447" s="151"/>
      <c r="FY447" s="151"/>
      <c r="FZ447" s="151"/>
      <c r="GA447" s="151"/>
      <c r="GB447" s="151"/>
      <c r="GC447" s="151"/>
      <c r="GD447" s="151"/>
      <c r="GE447" s="151"/>
      <c r="GF447" s="151"/>
      <c r="GG447" s="151"/>
      <c r="GH447" s="151"/>
      <c r="GI447" s="151"/>
      <c r="GJ447" s="151"/>
      <c r="GK447" s="151"/>
      <c r="GL447" s="151"/>
      <c r="GM447" s="151"/>
      <c r="GN447" s="151"/>
      <c r="GO447" s="151"/>
      <c r="GP447" s="151"/>
      <c r="GQ447" s="151"/>
      <c r="GR447" s="151"/>
      <c r="GS447" s="151"/>
      <c r="GT447" s="151"/>
      <c r="GU447" s="151"/>
    </row>
    <row r="448" spans="1:203" x14ac:dyDescent="0.25">
      <c r="A448" s="60" t="s">
        <v>127</v>
      </c>
      <c r="B448" s="58" t="s">
        <v>71</v>
      </c>
      <c r="C448" s="70" t="s">
        <v>85</v>
      </c>
      <c r="D448" s="61">
        <f t="shared" si="2802"/>
        <v>14</v>
      </c>
      <c r="E448" s="61">
        <f t="shared" ref="E448" si="3134">R448+AC448+AN448+AY448+BJ448+BU448+CF448+CQ448+DB448+DM448+DX448+EI448+ET448+FE448+FP448+GA448+GL448</f>
        <v>13</v>
      </c>
      <c r="F448" s="61">
        <f t="shared" ref="F448" si="3135">S448+AD448+AO448+AZ448+BK448+BV448+CG448+CR448+DC448+DN448+DY448+EJ448+EU448+FF448+FQ448+GB448+GM448</f>
        <v>12</v>
      </c>
      <c r="G448" s="61">
        <f t="shared" ref="G448" si="3136">T448+AE448+AP448+BA448+BL448+BW448+CH448+CS448+DD448+DO448+DZ448+EK448+EV448+FG448+FR448+GC448+GN448</f>
        <v>11</v>
      </c>
      <c r="H448" s="61">
        <f t="shared" ref="H448" si="3137">U448+AF448+AQ448+BB448+BM448+BX448+CI448+CT448+DE448+DP448+EA448+EL448+EW448+FH448+FS448+GD448+GO448</f>
        <v>10</v>
      </c>
      <c r="I448" s="61">
        <f t="shared" ref="I448" si="3138">V448+AG448+AR448+BC448+BN448+BY448+CJ448+CU448+DF448+DQ448+EB448+EM448+EX448+FI448+FT448+GE448+GP448</f>
        <v>10</v>
      </c>
      <c r="J448" s="61">
        <f t="shared" ref="J448" si="3139">W448+AH448+AS448+BD448+BO448+BZ448+CK448+CV448+DG448+DR448+EC448+EN448+EY448+FJ448+FU448+GF448+GQ448</f>
        <v>10</v>
      </c>
      <c r="K448" s="61">
        <f t="shared" ref="K448" si="3140">X448+AI448+AT448+BE448+BP448+CA448+CL448+CW448+DH448+DS448+ED448+EO448+EZ448+FK448+FV448+GG448+GR448</f>
        <v>10</v>
      </c>
      <c r="L448" s="61">
        <f t="shared" ref="L448" si="3141">Y448+AJ448+AU448+BF448+BQ448+CB448+CM448+CX448+DI448+DT448+EE448+EP448+FA448+FL448+FW448+GH448+GS448</f>
        <v>10</v>
      </c>
      <c r="M448" s="61">
        <f t="shared" ref="M448" si="3142">Z448+AK448+AV448+BG448+BR448+CC448+CN448+CY448+DJ448+DU448+EF448+EQ448+FB448+FM448+FX448+GI448+GT448</f>
        <v>10</v>
      </c>
      <c r="N448" s="61">
        <f t="shared" ref="N448" si="3143">AA448+AL448+AW448+BH448+BS448+CD448+CO448+CZ448+DK448+DV448+EG448+ER448+FC448+FN448+FY448+GJ448+GU448</f>
        <v>10</v>
      </c>
      <c r="O448" s="69"/>
      <c r="P448" s="129"/>
      <c r="Q448" s="151"/>
      <c r="R448" s="151"/>
      <c r="S448" s="151"/>
      <c r="T448" s="151"/>
      <c r="U448" s="151"/>
      <c r="V448" s="151"/>
      <c r="W448" s="151"/>
      <c r="X448" s="151"/>
      <c r="Y448" s="151"/>
      <c r="Z448" s="151"/>
      <c r="AA448" s="151"/>
      <c r="AB448" s="178">
        <v>14</v>
      </c>
      <c r="AC448" s="178">
        <v>13</v>
      </c>
      <c r="AD448" s="178">
        <v>12</v>
      </c>
      <c r="AE448" s="178">
        <v>11</v>
      </c>
      <c r="AF448" s="178">
        <v>10</v>
      </c>
      <c r="AG448" s="178">
        <v>10</v>
      </c>
      <c r="AH448" s="178">
        <v>10</v>
      </c>
      <c r="AI448" s="178">
        <v>10</v>
      </c>
      <c r="AJ448" s="178">
        <v>10</v>
      </c>
      <c r="AK448" s="178">
        <v>10</v>
      </c>
      <c r="AL448" s="178">
        <v>10</v>
      </c>
      <c r="AM448" s="151"/>
      <c r="AN448" s="151"/>
      <c r="AO448" s="151"/>
      <c r="AP448" s="151"/>
      <c r="AQ448" s="151"/>
      <c r="AR448" s="151"/>
      <c r="AS448" s="151"/>
      <c r="AT448" s="151"/>
      <c r="AU448" s="151"/>
      <c r="AV448" s="151"/>
      <c r="AW448" s="151"/>
      <c r="AX448" s="151"/>
      <c r="AY448" s="151"/>
      <c r="AZ448" s="151"/>
      <c r="BA448" s="151"/>
      <c r="BB448" s="151"/>
      <c r="BC448" s="151"/>
      <c r="BD448" s="151"/>
      <c r="BE448" s="151"/>
      <c r="BF448" s="151"/>
      <c r="BG448" s="151"/>
      <c r="BH448" s="151"/>
      <c r="BI448" s="151"/>
      <c r="BJ448" s="151"/>
      <c r="BK448" s="151"/>
      <c r="BL448" s="151"/>
      <c r="BM448" s="151"/>
      <c r="BN448" s="151"/>
      <c r="BO448" s="151"/>
      <c r="BP448" s="151"/>
      <c r="BQ448" s="151"/>
      <c r="BR448" s="151"/>
      <c r="BS448" s="151"/>
      <c r="BT448" s="151"/>
      <c r="BU448" s="151"/>
      <c r="BV448" s="151"/>
      <c r="BW448" s="151"/>
      <c r="BX448" s="151"/>
      <c r="BY448" s="151"/>
      <c r="BZ448" s="151"/>
      <c r="CA448" s="151"/>
      <c r="CB448" s="151"/>
      <c r="CC448" s="151"/>
      <c r="CD448" s="151"/>
      <c r="CE448" s="151"/>
      <c r="CF448" s="151"/>
      <c r="CG448" s="151"/>
      <c r="CH448" s="151"/>
      <c r="CI448" s="151"/>
      <c r="CJ448" s="151"/>
      <c r="CK448" s="151"/>
      <c r="CL448" s="151"/>
      <c r="CM448" s="151"/>
      <c r="CN448" s="151"/>
      <c r="CO448" s="151"/>
      <c r="CP448" s="151"/>
      <c r="CQ448" s="151"/>
      <c r="CR448" s="151"/>
      <c r="CS448" s="151"/>
      <c r="CT448" s="151"/>
      <c r="CU448" s="151"/>
      <c r="CV448" s="151"/>
      <c r="CW448" s="151"/>
      <c r="CX448" s="151"/>
      <c r="CY448" s="151"/>
      <c r="CZ448" s="151"/>
      <c r="DA448" s="151"/>
      <c r="DB448" s="151"/>
      <c r="DC448" s="151"/>
      <c r="DD448" s="151"/>
      <c r="DE448" s="151"/>
      <c r="DF448" s="151"/>
      <c r="DG448" s="151"/>
      <c r="DH448" s="151"/>
      <c r="DI448" s="151"/>
      <c r="DJ448" s="151"/>
      <c r="DK448" s="151"/>
      <c r="DL448" s="151"/>
      <c r="DM448" s="151"/>
      <c r="DN448" s="151"/>
      <c r="DO448" s="151"/>
      <c r="DP448" s="151"/>
      <c r="DQ448" s="151"/>
      <c r="DR448" s="151"/>
      <c r="DS448" s="151"/>
      <c r="DT448" s="151"/>
      <c r="DU448" s="151"/>
      <c r="DV448" s="151"/>
      <c r="DW448" s="151"/>
      <c r="DX448" s="151"/>
      <c r="DY448" s="151"/>
      <c r="DZ448" s="151"/>
      <c r="EA448" s="151"/>
      <c r="EB448" s="151"/>
      <c r="EC448" s="151"/>
      <c r="ED448" s="151"/>
      <c r="EE448" s="151"/>
      <c r="EF448" s="151"/>
      <c r="EG448" s="151"/>
      <c r="EH448" s="151"/>
      <c r="EI448" s="151"/>
      <c r="EJ448" s="151"/>
      <c r="EK448" s="151"/>
      <c r="EL448" s="151"/>
      <c r="EM448" s="151"/>
      <c r="EN448" s="151"/>
      <c r="EO448" s="151"/>
      <c r="EP448" s="151"/>
      <c r="EQ448" s="151"/>
      <c r="ER448" s="151"/>
      <c r="ES448" s="151"/>
      <c r="ET448" s="151"/>
      <c r="EU448" s="151"/>
      <c r="EV448" s="151"/>
      <c r="EW448" s="151"/>
      <c r="EX448" s="151"/>
      <c r="EY448" s="151"/>
      <c r="EZ448" s="151"/>
      <c r="FA448" s="151"/>
      <c r="FB448" s="151"/>
      <c r="FC448" s="151"/>
      <c r="FD448" s="151"/>
      <c r="FE448" s="151"/>
      <c r="FF448" s="151"/>
      <c r="FG448" s="151"/>
      <c r="FH448" s="151"/>
      <c r="FI448" s="151"/>
      <c r="FJ448" s="151"/>
      <c r="FK448" s="151"/>
      <c r="FL448" s="151"/>
      <c r="FM448" s="151"/>
      <c r="FN448" s="151"/>
      <c r="FO448" s="151"/>
      <c r="FP448" s="151"/>
      <c r="FQ448" s="151"/>
      <c r="FR448" s="151"/>
      <c r="FS448" s="151"/>
      <c r="FT448" s="151"/>
      <c r="FU448" s="151"/>
      <c r="FV448" s="151"/>
      <c r="FW448" s="151"/>
      <c r="FX448" s="151"/>
      <c r="FY448" s="151"/>
      <c r="FZ448" s="151"/>
      <c r="GA448" s="151"/>
      <c r="GB448" s="151"/>
      <c r="GC448" s="151"/>
      <c r="GD448" s="151"/>
      <c r="GE448" s="151"/>
      <c r="GF448" s="151"/>
      <c r="GG448" s="151"/>
      <c r="GH448" s="151"/>
      <c r="GI448" s="151"/>
      <c r="GJ448" s="151"/>
      <c r="GK448" s="151"/>
      <c r="GL448" s="151"/>
      <c r="GM448" s="151"/>
      <c r="GN448" s="151"/>
      <c r="GO448" s="151"/>
      <c r="GP448" s="151"/>
      <c r="GQ448" s="151"/>
      <c r="GR448" s="151"/>
      <c r="GS448" s="151"/>
      <c r="GT448" s="151"/>
      <c r="GU448" s="151"/>
    </row>
    <row r="449" spans="1:203" ht="30.75" customHeight="1" x14ac:dyDescent="0.25">
      <c r="A449" s="60" t="s">
        <v>128</v>
      </c>
      <c r="B449" s="58" t="s">
        <v>64</v>
      </c>
      <c r="C449" s="70" t="s">
        <v>75</v>
      </c>
      <c r="D449" s="61">
        <f t="shared" si="2802"/>
        <v>14</v>
      </c>
      <c r="E449" s="61">
        <f t="shared" ref="E449" si="3144">R449+AC449+AN449+AY449+BJ449+BU449+CF449+CQ449+DB449+DM449+DX449+EI449+ET449+FE449+FP449+GA449+GL449</f>
        <v>17</v>
      </c>
      <c r="F449" s="61">
        <f t="shared" ref="F449" si="3145">S449+AD449+AO449+AZ449+BK449+BV449+CG449+CR449+DC449+DN449+DY449+EJ449+EU449+FF449+FQ449+GB449+GM449</f>
        <v>16</v>
      </c>
      <c r="G449" s="61">
        <f t="shared" ref="G449" si="3146">T449+AE449+AP449+BA449+BL449+BW449+CH449+CS449+DD449+DO449+DZ449+EK449+EV449+FG449+FR449+GC449+GN449</f>
        <v>14</v>
      </c>
      <c r="H449" s="61">
        <f t="shared" ref="H449" si="3147">U449+AF449+AQ449+BB449+BM449+BX449+CI449+CT449+DE449+DP449+EA449+EL449+EW449+FH449+FS449+GD449+GO449</f>
        <v>12</v>
      </c>
      <c r="I449" s="61">
        <f t="shared" ref="I449" si="3148">V449+AG449+AR449+BC449+BN449+BY449+CJ449+CU449+DF449+DQ449+EB449+EM449+EX449+FI449+FT449+GE449+GP449</f>
        <v>11</v>
      </c>
      <c r="J449" s="61">
        <f t="shared" ref="J449" si="3149">W449+AH449+AS449+BD449+BO449+BZ449+CK449+CV449+DG449+DR449+EC449+EN449+EY449+FJ449+FU449+GF449+GQ449</f>
        <v>10</v>
      </c>
      <c r="K449" s="61">
        <f t="shared" ref="K449" si="3150">X449+AI449+AT449+BE449+BP449+CA449+CL449+CW449+DH449+DS449+ED449+EO449+EZ449+FK449+FV449+GG449+GR449</f>
        <v>10</v>
      </c>
      <c r="L449" s="61">
        <f t="shared" ref="L449" si="3151">Y449+AJ449+AU449+BF449+BQ449+CB449+CM449+CX449+DI449+DT449+EE449+EP449+FA449+FL449+FW449+GH449+GS449</f>
        <v>10</v>
      </c>
      <c r="M449" s="61">
        <f t="shared" ref="M449" si="3152">Z449+AK449+AV449+BG449+BR449+CC449+CN449+CY449+DJ449+DU449+EF449+EQ449+FB449+FM449+FX449+GI449+GT449</f>
        <v>10</v>
      </c>
      <c r="N449" s="61">
        <f t="shared" ref="N449" si="3153">AA449+AL449+AW449+BH449+BS449+CD449+CO449+CZ449+DK449+DV449+EG449+ER449+FC449+FN449+FY449+GJ449+GU449</f>
        <v>10</v>
      </c>
      <c r="O449" s="69"/>
      <c r="P449" s="129"/>
      <c r="Q449" s="151"/>
      <c r="R449" s="151"/>
      <c r="S449" s="151"/>
      <c r="T449" s="151"/>
      <c r="U449" s="151"/>
      <c r="V449" s="151"/>
      <c r="W449" s="151"/>
      <c r="X449" s="151"/>
      <c r="Y449" s="151"/>
      <c r="Z449" s="151"/>
      <c r="AA449" s="151"/>
      <c r="AB449" s="178">
        <v>14</v>
      </c>
      <c r="AC449" s="178">
        <v>17</v>
      </c>
      <c r="AD449" s="178">
        <v>16</v>
      </c>
      <c r="AE449" s="178">
        <v>14</v>
      </c>
      <c r="AF449" s="178">
        <v>12</v>
      </c>
      <c r="AG449" s="178">
        <v>11</v>
      </c>
      <c r="AH449" s="178">
        <v>10</v>
      </c>
      <c r="AI449" s="178">
        <v>10</v>
      </c>
      <c r="AJ449" s="178">
        <v>10</v>
      </c>
      <c r="AK449" s="178">
        <v>10</v>
      </c>
      <c r="AL449" s="178">
        <v>10</v>
      </c>
      <c r="AM449" s="151"/>
      <c r="AN449" s="151"/>
      <c r="AO449" s="151"/>
      <c r="AP449" s="151"/>
      <c r="AQ449" s="151"/>
      <c r="AR449" s="151"/>
      <c r="AS449" s="151"/>
      <c r="AT449" s="151"/>
      <c r="AU449" s="151"/>
      <c r="AV449" s="151"/>
      <c r="AW449" s="151"/>
      <c r="AX449" s="151"/>
      <c r="AY449" s="151"/>
      <c r="AZ449" s="151"/>
      <c r="BA449" s="151"/>
      <c r="BB449" s="151"/>
      <c r="BC449" s="151"/>
      <c r="BD449" s="151"/>
      <c r="BE449" s="151"/>
      <c r="BF449" s="151"/>
      <c r="BG449" s="151"/>
      <c r="BH449" s="151"/>
      <c r="BI449" s="151"/>
      <c r="BJ449" s="151"/>
      <c r="BK449" s="151"/>
      <c r="BL449" s="151"/>
      <c r="BM449" s="151"/>
      <c r="BN449" s="151"/>
      <c r="BO449" s="151"/>
      <c r="BP449" s="151"/>
      <c r="BQ449" s="151"/>
      <c r="BR449" s="151"/>
      <c r="BS449" s="151"/>
      <c r="BT449" s="151"/>
      <c r="BU449" s="151"/>
      <c r="BV449" s="151"/>
      <c r="BW449" s="151"/>
      <c r="BX449" s="151"/>
      <c r="BY449" s="151"/>
      <c r="BZ449" s="151"/>
      <c r="CA449" s="151"/>
      <c r="CB449" s="151"/>
      <c r="CC449" s="151"/>
      <c r="CD449" s="151"/>
      <c r="CE449" s="151"/>
      <c r="CF449" s="151"/>
      <c r="CG449" s="151"/>
      <c r="CH449" s="151"/>
      <c r="CI449" s="151"/>
      <c r="CJ449" s="151"/>
      <c r="CK449" s="151"/>
      <c r="CL449" s="151"/>
      <c r="CM449" s="151"/>
      <c r="CN449" s="151"/>
      <c r="CO449" s="151"/>
      <c r="CP449" s="151"/>
      <c r="CQ449" s="151"/>
      <c r="CR449" s="151"/>
      <c r="CS449" s="151"/>
      <c r="CT449" s="151"/>
      <c r="CU449" s="151"/>
      <c r="CV449" s="151"/>
      <c r="CW449" s="151"/>
      <c r="CX449" s="151"/>
      <c r="CY449" s="151"/>
      <c r="CZ449" s="151"/>
      <c r="DA449" s="151"/>
      <c r="DB449" s="151"/>
      <c r="DC449" s="151"/>
      <c r="DD449" s="151"/>
      <c r="DE449" s="151"/>
      <c r="DF449" s="151"/>
      <c r="DG449" s="151"/>
      <c r="DH449" s="151"/>
      <c r="DI449" s="151"/>
      <c r="DJ449" s="151"/>
      <c r="DK449" s="151"/>
      <c r="DL449" s="151"/>
      <c r="DM449" s="151"/>
      <c r="DN449" s="151"/>
      <c r="DO449" s="151"/>
      <c r="DP449" s="151"/>
      <c r="DQ449" s="151"/>
      <c r="DR449" s="151"/>
      <c r="DS449" s="151"/>
      <c r="DT449" s="151"/>
      <c r="DU449" s="151"/>
      <c r="DV449" s="151"/>
      <c r="DW449" s="151"/>
      <c r="DX449" s="151"/>
      <c r="DY449" s="151"/>
      <c r="DZ449" s="151"/>
      <c r="EA449" s="151"/>
      <c r="EB449" s="151"/>
      <c r="EC449" s="151"/>
      <c r="ED449" s="151"/>
      <c r="EE449" s="151"/>
      <c r="EF449" s="151"/>
      <c r="EG449" s="151"/>
      <c r="EH449" s="151"/>
      <c r="EI449" s="151"/>
      <c r="EJ449" s="151"/>
      <c r="EK449" s="151"/>
      <c r="EL449" s="151"/>
      <c r="EM449" s="151"/>
      <c r="EN449" s="151"/>
      <c r="EO449" s="151"/>
      <c r="EP449" s="151"/>
      <c r="EQ449" s="151"/>
      <c r="ER449" s="151"/>
      <c r="ES449" s="151"/>
      <c r="ET449" s="151"/>
      <c r="EU449" s="151"/>
      <c r="EV449" s="151"/>
      <c r="EW449" s="151"/>
      <c r="EX449" s="151"/>
      <c r="EY449" s="151"/>
      <c r="EZ449" s="151"/>
      <c r="FA449" s="151"/>
      <c r="FB449" s="151"/>
      <c r="FC449" s="151"/>
      <c r="FD449" s="151"/>
      <c r="FE449" s="151"/>
      <c r="FF449" s="151"/>
      <c r="FG449" s="151"/>
      <c r="FH449" s="151"/>
      <c r="FI449" s="151"/>
      <c r="FJ449" s="151"/>
      <c r="FK449" s="151"/>
      <c r="FL449" s="151"/>
      <c r="FM449" s="151"/>
      <c r="FN449" s="151"/>
      <c r="FO449" s="151"/>
      <c r="FP449" s="151"/>
      <c r="FQ449" s="151"/>
      <c r="FR449" s="151"/>
      <c r="FS449" s="151"/>
      <c r="FT449" s="151"/>
      <c r="FU449" s="151"/>
      <c r="FV449" s="151"/>
      <c r="FW449" s="151"/>
      <c r="FX449" s="151"/>
      <c r="FY449" s="151"/>
      <c r="FZ449" s="151"/>
      <c r="GA449" s="151"/>
      <c r="GB449" s="151"/>
      <c r="GC449" s="151"/>
      <c r="GD449" s="151"/>
      <c r="GE449" s="151"/>
      <c r="GF449" s="151"/>
      <c r="GG449" s="151"/>
      <c r="GH449" s="151"/>
      <c r="GI449" s="151"/>
      <c r="GJ449" s="151"/>
      <c r="GK449" s="151"/>
      <c r="GL449" s="151"/>
      <c r="GM449" s="151"/>
      <c r="GN449" s="151"/>
      <c r="GO449" s="151"/>
      <c r="GP449" s="151"/>
      <c r="GQ449" s="151"/>
      <c r="GR449" s="151"/>
      <c r="GS449" s="151"/>
      <c r="GT449" s="151"/>
      <c r="GU449" s="151"/>
    </row>
    <row r="450" spans="1:203" x14ac:dyDescent="0.25">
      <c r="A450" s="60" t="s">
        <v>188</v>
      </c>
      <c r="B450" s="58" t="s">
        <v>189</v>
      </c>
      <c r="C450" s="70" t="s">
        <v>204</v>
      </c>
      <c r="D450" s="61">
        <f t="shared" si="2802"/>
        <v>4</v>
      </c>
      <c r="E450" s="61">
        <f t="shared" ref="E450" si="3154">R450+AC450+AN450+AY450+BJ450+BU450+CF450+CQ450+DB450+DM450+DX450+EI450+ET450+FE450+FP450+GA450+GL450</f>
        <v>3</v>
      </c>
      <c r="F450" s="61">
        <f t="shared" ref="F450" si="3155">S450+AD450+AO450+AZ450+BK450+BV450+CG450+CR450+DC450+DN450+DY450+EJ450+EU450+FF450+FQ450+GB450+GM450</f>
        <v>3</v>
      </c>
      <c r="G450" s="61">
        <f t="shared" ref="G450" si="3156">T450+AE450+AP450+BA450+BL450+BW450+CH450+CS450+DD450+DO450+DZ450+EK450+EV450+FG450+FR450+GC450+GN450</f>
        <v>3</v>
      </c>
      <c r="H450" s="61">
        <f t="shared" ref="H450" si="3157">U450+AF450+AQ450+BB450+BM450+BX450+CI450+CT450+DE450+DP450+EA450+EL450+EW450+FH450+FS450+GD450+GO450</f>
        <v>2</v>
      </c>
      <c r="I450" s="61">
        <f t="shared" ref="I450" si="3158">V450+AG450+AR450+BC450+BN450+BY450+CJ450+CU450+DF450+DQ450+EB450+EM450+EX450+FI450+FT450+GE450+GP450</f>
        <v>1</v>
      </c>
      <c r="J450" s="61">
        <f t="shared" ref="J450" si="3159">W450+AH450+AS450+BD450+BO450+BZ450+CK450+CV450+DG450+DR450+EC450+EN450+EY450+FJ450+FU450+GF450+GQ450</f>
        <v>1</v>
      </c>
      <c r="K450" s="61">
        <f t="shared" ref="K450" si="3160">X450+AI450+AT450+BE450+BP450+CA450+CL450+CW450+DH450+DS450+ED450+EO450+EZ450+FK450+FV450+GG450+GR450</f>
        <v>1</v>
      </c>
      <c r="L450" s="61">
        <f t="shared" ref="L450" si="3161">Y450+AJ450+AU450+BF450+BQ450+CB450+CM450+CX450+DI450+DT450+EE450+EP450+FA450+FL450+FW450+GH450+GS450</f>
        <v>1</v>
      </c>
      <c r="M450" s="61">
        <f t="shared" ref="M450" si="3162">Z450+AK450+AV450+BG450+BR450+CC450+CN450+CY450+DJ450+DU450+EF450+EQ450+FB450+FM450+FX450+GI450+GT450</f>
        <v>1</v>
      </c>
      <c r="N450" s="61">
        <f t="shared" ref="N450" si="3163">AA450+AL450+AW450+BH450+BS450+CD450+CO450+CZ450+DK450+DV450+EG450+ER450+FC450+FN450+FY450+GJ450+GU450</f>
        <v>1</v>
      </c>
      <c r="O450" s="69">
        <v>2</v>
      </c>
      <c r="P450" s="129"/>
      <c r="Q450" s="151"/>
      <c r="R450" s="151"/>
      <c r="S450" s="151"/>
      <c r="T450" s="151"/>
      <c r="U450" s="151"/>
      <c r="V450" s="151"/>
      <c r="W450" s="151"/>
      <c r="X450" s="151"/>
      <c r="Y450" s="151"/>
      <c r="Z450" s="151"/>
      <c r="AA450" s="151"/>
      <c r="AB450" s="178">
        <v>4</v>
      </c>
      <c r="AC450" s="178">
        <v>3</v>
      </c>
      <c r="AD450" s="178">
        <v>3</v>
      </c>
      <c r="AE450" s="178">
        <v>3</v>
      </c>
      <c r="AF450" s="178">
        <v>2</v>
      </c>
      <c r="AG450" s="178">
        <v>1</v>
      </c>
      <c r="AH450" s="178">
        <v>1</v>
      </c>
      <c r="AI450" s="178">
        <v>1</v>
      </c>
      <c r="AJ450" s="178">
        <v>1</v>
      </c>
      <c r="AK450" s="178">
        <v>1</v>
      </c>
      <c r="AL450" s="178">
        <v>1</v>
      </c>
      <c r="AM450" s="151"/>
      <c r="AN450" s="151"/>
      <c r="AO450" s="151"/>
      <c r="AP450" s="151"/>
      <c r="AQ450" s="151"/>
      <c r="AR450" s="151"/>
      <c r="AS450" s="151"/>
      <c r="AT450" s="151"/>
      <c r="AU450" s="151"/>
      <c r="AV450" s="151"/>
      <c r="AW450" s="151"/>
      <c r="AX450" s="151"/>
      <c r="AY450" s="151"/>
      <c r="AZ450" s="151"/>
      <c r="BA450" s="151"/>
      <c r="BB450" s="151"/>
      <c r="BC450" s="151"/>
      <c r="BD450" s="151"/>
      <c r="BE450" s="151"/>
      <c r="BF450" s="151"/>
      <c r="BG450" s="151"/>
      <c r="BH450" s="151"/>
      <c r="BI450" s="151"/>
      <c r="BJ450" s="151"/>
      <c r="BK450" s="151"/>
      <c r="BL450" s="151"/>
      <c r="BM450" s="151"/>
      <c r="BN450" s="151"/>
      <c r="BO450" s="151"/>
      <c r="BP450" s="151"/>
      <c r="BQ450" s="151"/>
      <c r="BR450" s="151"/>
      <c r="BS450" s="151"/>
      <c r="BT450" s="151"/>
      <c r="BU450" s="151"/>
      <c r="BV450" s="151"/>
      <c r="BW450" s="151"/>
      <c r="BX450" s="151"/>
      <c r="BY450" s="151"/>
      <c r="BZ450" s="151"/>
      <c r="CA450" s="151"/>
      <c r="CB450" s="151"/>
      <c r="CC450" s="151"/>
      <c r="CD450" s="151"/>
      <c r="CE450" s="151"/>
      <c r="CF450" s="151"/>
      <c r="CG450" s="151"/>
      <c r="CH450" s="151"/>
      <c r="CI450" s="151"/>
      <c r="CJ450" s="151"/>
      <c r="CK450" s="151"/>
      <c r="CL450" s="151"/>
      <c r="CM450" s="151"/>
      <c r="CN450" s="151"/>
      <c r="CO450" s="151"/>
      <c r="CP450" s="151"/>
      <c r="CQ450" s="151"/>
      <c r="CR450" s="151"/>
      <c r="CS450" s="151"/>
      <c r="CT450" s="151"/>
      <c r="CU450" s="151"/>
      <c r="CV450" s="151"/>
      <c r="CW450" s="151"/>
      <c r="CX450" s="151"/>
      <c r="CY450" s="151"/>
      <c r="CZ450" s="151"/>
      <c r="DA450" s="151"/>
      <c r="DB450" s="151"/>
      <c r="DC450" s="151"/>
      <c r="DD450" s="151"/>
      <c r="DE450" s="151"/>
      <c r="DF450" s="151"/>
      <c r="DG450" s="151"/>
      <c r="DH450" s="151"/>
      <c r="DI450" s="151"/>
      <c r="DJ450" s="151"/>
      <c r="DK450" s="151"/>
      <c r="DL450" s="151"/>
      <c r="DM450" s="151"/>
      <c r="DN450" s="151"/>
      <c r="DO450" s="151"/>
      <c r="DP450" s="151"/>
      <c r="DQ450" s="151"/>
      <c r="DR450" s="151"/>
      <c r="DS450" s="151"/>
      <c r="DT450" s="151"/>
      <c r="DU450" s="151"/>
      <c r="DV450" s="151"/>
      <c r="DW450" s="151"/>
      <c r="DX450" s="151"/>
      <c r="DY450" s="151"/>
      <c r="DZ450" s="151"/>
      <c r="EA450" s="151"/>
      <c r="EB450" s="151"/>
      <c r="EC450" s="151"/>
      <c r="ED450" s="151"/>
      <c r="EE450" s="151"/>
      <c r="EF450" s="151"/>
      <c r="EG450" s="151"/>
      <c r="EH450" s="151"/>
      <c r="EI450" s="151"/>
      <c r="EJ450" s="151"/>
      <c r="EK450" s="151"/>
      <c r="EL450" s="151"/>
      <c r="EM450" s="151"/>
      <c r="EN450" s="151"/>
      <c r="EO450" s="151"/>
      <c r="EP450" s="151"/>
      <c r="EQ450" s="151"/>
      <c r="ER450" s="151"/>
      <c r="ES450" s="151"/>
      <c r="ET450" s="151"/>
      <c r="EU450" s="151"/>
      <c r="EV450" s="151"/>
      <c r="EW450" s="151"/>
      <c r="EX450" s="151"/>
      <c r="EY450" s="151"/>
      <c r="EZ450" s="151"/>
      <c r="FA450" s="151"/>
      <c r="FB450" s="151"/>
      <c r="FC450" s="151"/>
      <c r="FD450" s="151"/>
      <c r="FE450" s="151"/>
      <c r="FF450" s="151"/>
      <c r="FG450" s="151"/>
      <c r="FH450" s="151"/>
      <c r="FI450" s="151"/>
      <c r="FJ450" s="151"/>
      <c r="FK450" s="151"/>
      <c r="FL450" s="151"/>
      <c r="FM450" s="151"/>
      <c r="FN450" s="151"/>
      <c r="FO450" s="151"/>
      <c r="FP450" s="151"/>
      <c r="FQ450" s="151"/>
      <c r="FR450" s="151"/>
      <c r="FS450" s="151"/>
      <c r="FT450" s="151"/>
      <c r="FU450" s="151"/>
      <c r="FV450" s="151"/>
      <c r="FW450" s="151"/>
      <c r="FX450" s="151"/>
      <c r="FY450" s="151"/>
      <c r="FZ450" s="151"/>
      <c r="GA450" s="151"/>
      <c r="GB450" s="151"/>
      <c r="GC450" s="151"/>
      <c r="GD450" s="151"/>
      <c r="GE450" s="151"/>
      <c r="GF450" s="151"/>
      <c r="GG450" s="151"/>
      <c r="GH450" s="151"/>
      <c r="GI450" s="151"/>
      <c r="GJ450" s="151"/>
      <c r="GK450" s="151"/>
      <c r="GL450" s="151"/>
      <c r="GM450" s="151"/>
      <c r="GN450" s="151"/>
      <c r="GO450" s="151"/>
      <c r="GP450" s="151"/>
      <c r="GQ450" s="151"/>
      <c r="GR450" s="151"/>
      <c r="GS450" s="151"/>
      <c r="GT450" s="151"/>
      <c r="GU450" s="151"/>
    </row>
    <row r="451" spans="1:203" s="17" customFormat="1" x14ac:dyDescent="0.25">
      <c r="A451" s="60" t="s">
        <v>129</v>
      </c>
      <c r="B451" s="58" t="s">
        <v>63</v>
      </c>
      <c r="C451" s="70" t="s">
        <v>81</v>
      </c>
      <c r="D451" s="61">
        <f t="shared" si="2802"/>
        <v>14</v>
      </c>
      <c r="E451" s="61">
        <f t="shared" ref="E451" si="3164">R451+AC451+AN451+AY451+BJ451+BU451+CF451+CQ451+DB451+DM451+DX451+EI451+ET451+FE451+FP451+GA451+GL451</f>
        <v>18</v>
      </c>
      <c r="F451" s="61">
        <f t="shared" ref="F451" si="3165">S451+AD451+AO451+AZ451+BK451+BV451+CG451+CR451+DC451+DN451+DY451+EJ451+EU451+FF451+FQ451+GB451+GM451</f>
        <v>16</v>
      </c>
      <c r="G451" s="61">
        <f t="shared" ref="G451" si="3166">T451+AE451+AP451+BA451+BL451+BW451+CH451+CS451+DD451+DO451+DZ451+EK451+EV451+FG451+FR451+GC451+GN451</f>
        <v>14</v>
      </c>
      <c r="H451" s="61">
        <f t="shared" ref="H451" si="3167">U451+AF451+AQ451+BB451+BM451+BX451+CI451+CT451+DE451+DP451+EA451+EL451+EW451+FH451+FS451+GD451+GO451</f>
        <v>12</v>
      </c>
      <c r="I451" s="61">
        <f t="shared" ref="I451" si="3168">V451+AG451+AR451+BC451+BN451+BY451+CJ451+CU451+DF451+DQ451+EB451+EM451+EX451+FI451+FT451+GE451+GP451</f>
        <v>10</v>
      </c>
      <c r="J451" s="61">
        <f t="shared" ref="J451" si="3169">W451+AH451+AS451+BD451+BO451+BZ451+CK451+CV451+DG451+DR451+EC451+EN451+EY451+FJ451+FU451+GF451+GQ451</f>
        <v>10</v>
      </c>
      <c r="K451" s="61">
        <f t="shared" ref="K451" si="3170">X451+AI451+AT451+BE451+BP451+CA451+CL451+CW451+DH451+DS451+ED451+EO451+EZ451+FK451+FV451+GG451+GR451</f>
        <v>9</v>
      </c>
      <c r="L451" s="61">
        <f t="shared" ref="L451" si="3171">Y451+AJ451+AU451+BF451+BQ451+CB451+CM451+CX451+DI451+DT451+EE451+EP451+FA451+FL451+FW451+GH451+GS451</f>
        <v>8</v>
      </c>
      <c r="M451" s="61">
        <f t="shared" ref="M451" si="3172">Z451+AK451+AV451+BG451+BR451+CC451+CN451+CY451+DJ451+DU451+EF451+EQ451+FB451+FM451+FX451+GI451+GT451</f>
        <v>8</v>
      </c>
      <c r="N451" s="61">
        <f t="shared" ref="N451" si="3173">AA451+AL451+AW451+BH451+BS451+CD451+CO451+CZ451+DK451+DV451+EG451+ER451+FC451+FN451+FY451+GJ451+GU451</f>
        <v>7</v>
      </c>
      <c r="O451" s="69">
        <v>8</v>
      </c>
      <c r="P451" s="129"/>
      <c r="Q451" s="151"/>
      <c r="R451" s="151"/>
      <c r="S451" s="151"/>
      <c r="T451" s="151"/>
      <c r="U451" s="151"/>
      <c r="V451" s="151"/>
      <c r="W451" s="151"/>
      <c r="X451" s="151"/>
      <c r="Y451" s="151"/>
      <c r="Z451" s="151"/>
      <c r="AA451" s="151"/>
      <c r="AB451" s="178">
        <v>14</v>
      </c>
      <c r="AC451" s="178">
        <v>18</v>
      </c>
      <c r="AD451" s="178">
        <v>16</v>
      </c>
      <c r="AE451" s="178">
        <v>14</v>
      </c>
      <c r="AF451" s="178">
        <v>12</v>
      </c>
      <c r="AG451" s="178">
        <v>10</v>
      </c>
      <c r="AH451" s="178">
        <v>10</v>
      </c>
      <c r="AI451" s="178">
        <v>9</v>
      </c>
      <c r="AJ451" s="178">
        <v>8</v>
      </c>
      <c r="AK451" s="178">
        <v>8</v>
      </c>
      <c r="AL451" s="178">
        <v>7</v>
      </c>
      <c r="AM451" s="151"/>
      <c r="AN451" s="151"/>
      <c r="AO451" s="151"/>
      <c r="AP451" s="151"/>
      <c r="AQ451" s="151"/>
      <c r="AR451" s="151"/>
      <c r="AS451" s="151"/>
      <c r="AT451" s="151"/>
      <c r="AU451" s="151"/>
      <c r="AV451" s="151"/>
      <c r="AW451" s="151"/>
      <c r="AX451" s="151"/>
      <c r="AY451" s="151"/>
      <c r="AZ451" s="151"/>
      <c r="BA451" s="151"/>
      <c r="BB451" s="151"/>
      <c r="BC451" s="151"/>
      <c r="BD451" s="151"/>
      <c r="BE451" s="151"/>
      <c r="BF451" s="151"/>
      <c r="BG451" s="151"/>
      <c r="BH451" s="151"/>
      <c r="BI451" s="151"/>
      <c r="BJ451" s="151"/>
      <c r="BK451" s="151"/>
      <c r="BL451" s="151"/>
      <c r="BM451" s="151"/>
      <c r="BN451" s="151"/>
      <c r="BO451" s="151"/>
      <c r="BP451" s="151"/>
      <c r="BQ451" s="151"/>
      <c r="BR451" s="151"/>
      <c r="BS451" s="151"/>
      <c r="BT451" s="151"/>
      <c r="BU451" s="151"/>
      <c r="BV451" s="151"/>
      <c r="BW451" s="151"/>
      <c r="BX451" s="151"/>
      <c r="BY451" s="151"/>
      <c r="BZ451" s="151"/>
      <c r="CA451" s="151"/>
      <c r="CB451" s="151"/>
      <c r="CC451" s="151"/>
      <c r="CD451" s="151"/>
      <c r="CE451" s="151"/>
      <c r="CF451" s="151"/>
      <c r="CG451" s="151"/>
      <c r="CH451" s="151"/>
      <c r="CI451" s="151"/>
      <c r="CJ451" s="151"/>
      <c r="CK451" s="151"/>
      <c r="CL451" s="151"/>
      <c r="CM451" s="151"/>
      <c r="CN451" s="151"/>
      <c r="CO451" s="151"/>
      <c r="CP451" s="151"/>
      <c r="CQ451" s="151"/>
      <c r="CR451" s="151"/>
      <c r="CS451" s="151"/>
      <c r="CT451" s="151"/>
      <c r="CU451" s="151"/>
      <c r="CV451" s="151"/>
      <c r="CW451" s="151"/>
      <c r="CX451" s="151"/>
      <c r="CY451" s="151"/>
      <c r="CZ451" s="151"/>
      <c r="DA451" s="151"/>
      <c r="DB451" s="151"/>
      <c r="DC451" s="151"/>
      <c r="DD451" s="151"/>
      <c r="DE451" s="151"/>
      <c r="DF451" s="151"/>
      <c r="DG451" s="151"/>
      <c r="DH451" s="151"/>
      <c r="DI451" s="151"/>
      <c r="DJ451" s="151"/>
      <c r="DK451" s="151"/>
      <c r="DL451" s="151"/>
      <c r="DM451" s="151"/>
      <c r="DN451" s="151"/>
      <c r="DO451" s="151"/>
      <c r="DP451" s="151"/>
      <c r="DQ451" s="151"/>
      <c r="DR451" s="151"/>
      <c r="DS451" s="151"/>
      <c r="DT451" s="151"/>
      <c r="DU451" s="151"/>
      <c r="DV451" s="151"/>
      <c r="DW451" s="151"/>
      <c r="DX451" s="151"/>
      <c r="DY451" s="151"/>
      <c r="DZ451" s="151"/>
      <c r="EA451" s="151"/>
      <c r="EB451" s="151"/>
      <c r="EC451" s="151"/>
      <c r="ED451" s="151"/>
      <c r="EE451" s="151"/>
      <c r="EF451" s="151"/>
      <c r="EG451" s="151"/>
      <c r="EH451" s="151"/>
      <c r="EI451" s="151"/>
      <c r="EJ451" s="151"/>
      <c r="EK451" s="151"/>
      <c r="EL451" s="151"/>
      <c r="EM451" s="151"/>
      <c r="EN451" s="151"/>
      <c r="EO451" s="151"/>
      <c r="EP451" s="151"/>
      <c r="EQ451" s="151"/>
      <c r="ER451" s="151"/>
      <c r="ES451" s="151"/>
      <c r="ET451" s="151"/>
      <c r="EU451" s="151"/>
      <c r="EV451" s="151"/>
      <c r="EW451" s="151"/>
      <c r="EX451" s="151"/>
      <c r="EY451" s="151"/>
      <c r="EZ451" s="151"/>
      <c r="FA451" s="151"/>
      <c r="FB451" s="151"/>
      <c r="FC451" s="151"/>
      <c r="FD451" s="151"/>
      <c r="FE451" s="151"/>
      <c r="FF451" s="151"/>
      <c r="FG451" s="151"/>
      <c r="FH451" s="151"/>
      <c r="FI451" s="151"/>
      <c r="FJ451" s="151"/>
      <c r="FK451" s="151"/>
      <c r="FL451" s="151"/>
      <c r="FM451" s="151"/>
      <c r="FN451" s="151"/>
      <c r="FO451" s="151"/>
      <c r="FP451" s="151"/>
      <c r="FQ451" s="151"/>
      <c r="FR451" s="151"/>
      <c r="FS451" s="151"/>
      <c r="FT451" s="151"/>
      <c r="FU451" s="151"/>
      <c r="FV451" s="151"/>
      <c r="FW451" s="151"/>
      <c r="FX451" s="151"/>
      <c r="FY451" s="151"/>
      <c r="FZ451" s="151"/>
      <c r="GA451" s="151"/>
      <c r="GB451" s="151"/>
      <c r="GC451" s="151"/>
      <c r="GD451" s="151"/>
      <c r="GE451" s="151"/>
      <c r="GF451" s="151"/>
      <c r="GG451" s="151"/>
      <c r="GH451" s="151"/>
      <c r="GI451" s="151"/>
      <c r="GJ451" s="151"/>
      <c r="GK451" s="151"/>
      <c r="GL451" s="151"/>
      <c r="GM451" s="151"/>
      <c r="GN451" s="151"/>
      <c r="GO451" s="151"/>
      <c r="GP451" s="151"/>
      <c r="GQ451" s="151"/>
      <c r="GR451" s="151"/>
      <c r="GS451" s="151"/>
      <c r="GT451" s="151"/>
      <c r="GU451" s="151"/>
    </row>
    <row r="452" spans="1:203" s="17" customFormat="1" ht="30" x14ac:dyDescent="0.25">
      <c r="A452" s="60" t="s">
        <v>181</v>
      </c>
      <c r="B452" s="58" t="s">
        <v>182</v>
      </c>
      <c r="C452" s="70" t="s">
        <v>183</v>
      </c>
      <c r="D452" s="61">
        <f t="shared" si="2802"/>
        <v>20</v>
      </c>
      <c r="E452" s="61">
        <f t="shared" ref="E452" si="3174">R452+AC452+AN452+AY452+BJ452+BU452+CF452+CQ452+DB452+DM452+DX452+EI452+ET452+FE452+FP452+GA452+GL452</f>
        <v>35</v>
      </c>
      <c r="F452" s="61">
        <f t="shared" ref="F452" si="3175">S452+AD452+AO452+AZ452+BK452+BV452+CG452+CR452+DC452+DN452+DY452+EJ452+EU452+FF452+FQ452+GB452+GM452</f>
        <v>34</v>
      </c>
      <c r="G452" s="61">
        <f t="shared" ref="G452" si="3176">T452+AE452+AP452+BA452+BL452+BW452+CH452+CS452+DD452+DO452+DZ452+EK452+EV452+FG452+FR452+GC452+GN452</f>
        <v>33</v>
      </c>
      <c r="H452" s="61">
        <f t="shared" ref="H452" si="3177">U452+AF452+AQ452+BB452+BM452+BX452+CI452+CT452+DE452+DP452+EA452+EL452+EW452+FH452+FS452+GD452+GO452</f>
        <v>32</v>
      </c>
      <c r="I452" s="61">
        <f t="shared" ref="I452" si="3178">V452+AG452+AR452+BC452+BN452+BY452+CJ452+CU452+DF452+DQ452+EB452+EM452+EX452+FI452+FT452+GE452+GP452</f>
        <v>31</v>
      </c>
      <c r="J452" s="61">
        <f t="shared" ref="J452" si="3179">W452+AH452+AS452+BD452+BO452+BZ452+CK452+CV452+DG452+DR452+EC452+EN452+EY452+FJ452+FU452+GF452+GQ452</f>
        <v>30</v>
      </c>
      <c r="K452" s="61">
        <f t="shared" ref="K452" si="3180">X452+AI452+AT452+BE452+BP452+CA452+CL452+CW452+DH452+DS452+ED452+EO452+EZ452+FK452+FV452+GG452+GR452</f>
        <v>30</v>
      </c>
      <c r="L452" s="61">
        <f t="shared" ref="L452" si="3181">Y452+AJ452+AU452+BF452+BQ452+CB452+CM452+CX452+DI452+DT452+EE452+EP452+FA452+FL452+FW452+GH452+GS452</f>
        <v>30</v>
      </c>
      <c r="M452" s="61">
        <f t="shared" ref="M452" si="3182">Z452+AK452+AV452+BG452+BR452+CC452+CN452+CY452+DJ452+DU452+EF452+EQ452+FB452+FM452+FX452+GI452+GT452</f>
        <v>30</v>
      </c>
      <c r="N452" s="61">
        <f t="shared" ref="N452" si="3183">AA452+AL452+AW452+BH452+BS452+CD452+CO452+CZ452+DK452+DV452+EG452+ER452+FC452+FN452+FY452+GJ452+GU452</f>
        <v>30</v>
      </c>
      <c r="O452" s="69"/>
      <c r="P452" s="129"/>
      <c r="Q452" s="151"/>
      <c r="R452" s="151"/>
      <c r="S452" s="151"/>
      <c r="T452" s="151"/>
      <c r="U452" s="151"/>
      <c r="V452" s="151"/>
      <c r="W452" s="151"/>
      <c r="X452" s="151"/>
      <c r="Y452" s="151"/>
      <c r="Z452" s="151"/>
      <c r="AA452" s="151"/>
      <c r="AB452" s="178">
        <v>20</v>
      </c>
      <c r="AC452" s="178">
        <v>35</v>
      </c>
      <c r="AD452" s="178">
        <v>34</v>
      </c>
      <c r="AE452" s="178">
        <v>33</v>
      </c>
      <c r="AF452" s="178">
        <v>32</v>
      </c>
      <c r="AG452" s="178">
        <v>31</v>
      </c>
      <c r="AH452" s="178">
        <v>30</v>
      </c>
      <c r="AI452" s="178">
        <v>30</v>
      </c>
      <c r="AJ452" s="178">
        <v>30</v>
      </c>
      <c r="AK452" s="178">
        <v>30</v>
      </c>
      <c r="AL452" s="178">
        <v>30</v>
      </c>
      <c r="AM452" s="151"/>
      <c r="AN452" s="151"/>
      <c r="AO452" s="151"/>
      <c r="AP452" s="151"/>
      <c r="AQ452" s="151"/>
      <c r="AR452" s="151"/>
      <c r="AS452" s="151"/>
      <c r="AT452" s="151"/>
      <c r="AU452" s="151"/>
      <c r="AV452" s="151"/>
      <c r="AW452" s="151"/>
      <c r="AX452" s="151"/>
      <c r="AY452" s="151"/>
      <c r="AZ452" s="151"/>
      <c r="BA452" s="151"/>
      <c r="BB452" s="151"/>
      <c r="BC452" s="151"/>
      <c r="BD452" s="151"/>
      <c r="BE452" s="151"/>
      <c r="BF452" s="151"/>
      <c r="BG452" s="151"/>
      <c r="BH452" s="151"/>
      <c r="BI452" s="151"/>
      <c r="BJ452" s="151"/>
      <c r="BK452" s="151"/>
      <c r="BL452" s="151"/>
      <c r="BM452" s="151"/>
      <c r="BN452" s="151"/>
      <c r="BO452" s="151"/>
      <c r="BP452" s="151"/>
      <c r="BQ452" s="151"/>
      <c r="BR452" s="151"/>
      <c r="BS452" s="151"/>
      <c r="BT452" s="151"/>
      <c r="BU452" s="151"/>
      <c r="BV452" s="151"/>
      <c r="BW452" s="151"/>
      <c r="BX452" s="151"/>
      <c r="BY452" s="151"/>
      <c r="BZ452" s="151"/>
      <c r="CA452" s="151"/>
      <c r="CB452" s="151"/>
      <c r="CC452" s="151"/>
      <c r="CD452" s="151"/>
      <c r="CE452" s="151"/>
      <c r="CF452" s="151"/>
      <c r="CG452" s="151"/>
      <c r="CH452" s="151"/>
      <c r="CI452" s="151"/>
      <c r="CJ452" s="151"/>
      <c r="CK452" s="151"/>
      <c r="CL452" s="151"/>
      <c r="CM452" s="151"/>
      <c r="CN452" s="151"/>
      <c r="CO452" s="151"/>
      <c r="CP452" s="151"/>
      <c r="CQ452" s="151"/>
      <c r="CR452" s="151"/>
      <c r="CS452" s="151"/>
      <c r="CT452" s="151"/>
      <c r="CU452" s="151"/>
      <c r="CV452" s="151"/>
      <c r="CW452" s="151"/>
      <c r="CX452" s="151"/>
      <c r="CY452" s="151"/>
      <c r="CZ452" s="151"/>
      <c r="DA452" s="151"/>
      <c r="DB452" s="151"/>
      <c r="DC452" s="151"/>
      <c r="DD452" s="151"/>
      <c r="DE452" s="151"/>
      <c r="DF452" s="151"/>
      <c r="DG452" s="151"/>
      <c r="DH452" s="151"/>
      <c r="DI452" s="151"/>
      <c r="DJ452" s="151"/>
      <c r="DK452" s="151"/>
      <c r="DL452" s="151"/>
      <c r="DM452" s="151"/>
      <c r="DN452" s="151"/>
      <c r="DO452" s="151"/>
      <c r="DP452" s="151"/>
      <c r="DQ452" s="151"/>
      <c r="DR452" s="151"/>
      <c r="DS452" s="151"/>
      <c r="DT452" s="151"/>
      <c r="DU452" s="151"/>
      <c r="DV452" s="151"/>
      <c r="DW452" s="151"/>
      <c r="DX452" s="151"/>
      <c r="DY452" s="151"/>
      <c r="DZ452" s="151"/>
      <c r="EA452" s="151"/>
      <c r="EB452" s="151"/>
      <c r="EC452" s="151"/>
      <c r="ED452" s="151"/>
      <c r="EE452" s="151"/>
      <c r="EF452" s="151"/>
      <c r="EG452" s="151"/>
      <c r="EH452" s="151"/>
      <c r="EI452" s="151"/>
      <c r="EJ452" s="151"/>
      <c r="EK452" s="151"/>
      <c r="EL452" s="151"/>
      <c r="EM452" s="151"/>
      <c r="EN452" s="151"/>
      <c r="EO452" s="151"/>
      <c r="EP452" s="151"/>
      <c r="EQ452" s="151"/>
      <c r="ER452" s="151"/>
      <c r="ES452" s="151"/>
      <c r="ET452" s="151"/>
      <c r="EU452" s="151"/>
      <c r="EV452" s="151"/>
      <c r="EW452" s="151"/>
      <c r="EX452" s="151"/>
      <c r="EY452" s="151"/>
      <c r="EZ452" s="151"/>
      <c r="FA452" s="151"/>
      <c r="FB452" s="151"/>
      <c r="FC452" s="151"/>
      <c r="FD452" s="151"/>
      <c r="FE452" s="151"/>
      <c r="FF452" s="151"/>
      <c r="FG452" s="151"/>
      <c r="FH452" s="151"/>
      <c r="FI452" s="151"/>
      <c r="FJ452" s="151"/>
      <c r="FK452" s="151"/>
      <c r="FL452" s="151"/>
      <c r="FM452" s="151"/>
      <c r="FN452" s="151"/>
      <c r="FO452" s="151"/>
      <c r="FP452" s="151"/>
      <c r="FQ452" s="151"/>
      <c r="FR452" s="151"/>
      <c r="FS452" s="151"/>
      <c r="FT452" s="151"/>
      <c r="FU452" s="151"/>
      <c r="FV452" s="151"/>
      <c r="FW452" s="151"/>
      <c r="FX452" s="151"/>
      <c r="FY452" s="151"/>
      <c r="FZ452" s="151"/>
      <c r="GA452" s="151"/>
      <c r="GB452" s="151"/>
      <c r="GC452" s="151"/>
      <c r="GD452" s="151"/>
      <c r="GE452" s="151"/>
      <c r="GF452" s="151"/>
      <c r="GG452" s="151"/>
      <c r="GH452" s="151"/>
      <c r="GI452" s="151"/>
      <c r="GJ452" s="151"/>
      <c r="GK452" s="151"/>
      <c r="GL452" s="151"/>
      <c r="GM452" s="151"/>
      <c r="GN452" s="151"/>
      <c r="GO452" s="151"/>
      <c r="GP452" s="151"/>
      <c r="GQ452" s="151"/>
      <c r="GR452" s="151"/>
      <c r="GS452" s="151"/>
      <c r="GT452" s="151"/>
      <c r="GU452" s="151"/>
    </row>
    <row r="453" spans="1:203" ht="30" x14ac:dyDescent="0.25">
      <c r="A453" s="60" t="s">
        <v>130</v>
      </c>
      <c r="B453" s="58" t="s">
        <v>70</v>
      </c>
      <c r="C453" s="70" t="s">
        <v>115</v>
      </c>
      <c r="D453" s="61">
        <f t="shared" si="2802"/>
        <v>36</v>
      </c>
      <c r="E453" s="61">
        <f t="shared" ref="E453" si="3184">R453+AC453+AN453+AY453+BJ453+BU453+CF453+CQ453+DB453+DM453+DX453+EI453+ET453+FE453+FP453+GA453+GL453</f>
        <v>2</v>
      </c>
      <c r="F453" s="61">
        <f t="shared" ref="F453" si="3185">S453+AD453+AO453+AZ453+BK453+BV453+CG453+CR453+DC453+DN453+DY453+EJ453+EU453+FF453+FQ453+GB453+GM453</f>
        <v>3</v>
      </c>
      <c r="G453" s="61">
        <f t="shared" ref="G453" si="3186">T453+AE453+AP453+BA453+BL453+BW453+CH453+CS453+DD453+DO453+DZ453+EK453+EV453+FG453+FR453+GC453+GN453</f>
        <v>3</v>
      </c>
      <c r="H453" s="61">
        <f t="shared" ref="H453" si="3187">U453+AF453+AQ453+BB453+BM453+BX453+CI453+CT453+DE453+DP453+EA453+EL453+EW453+FH453+FS453+GD453+GO453</f>
        <v>3</v>
      </c>
      <c r="I453" s="61">
        <f t="shared" ref="I453" si="3188">V453+AG453+AR453+BC453+BN453+BY453+CJ453+CU453+DF453+DQ453+EB453+EM453+EX453+FI453+FT453+GE453+GP453</f>
        <v>3</v>
      </c>
      <c r="J453" s="61">
        <f t="shared" ref="J453" si="3189">W453+AH453+AS453+BD453+BO453+BZ453+CK453+CV453+DG453+DR453+EC453+EN453+EY453+FJ453+FU453+GF453+GQ453</f>
        <v>3</v>
      </c>
      <c r="K453" s="61">
        <f t="shared" ref="K453" si="3190">X453+AI453+AT453+BE453+BP453+CA453+CL453+CW453+DH453+DS453+ED453+EO453+EZ453+FK453+FV453+GG453+GR453</f>
        <v>2</v>
      </c>
      <c r="L453" s="61">
        <f t="shared" ref="L453" si="3191">Y453+AJ453+AU453+BF453+BQ453+CB453+CM453+CX453+DI453+DT453+EE453+EP453+FA453+FL453+FW453+GH453+GS453</f>
        <v>2</v>
      </c>
      <c r="M453" s="61">
        <f t="shared" ref="M453" si="3192">Z453+AK453+AV453+BG453+BR453+CC453+CN453+CY453+DJ453+DU453+EF453+EQ453+FB453+FM453+FX453+GI453+GT453</f>
        <v>2</v>
      </c>
      <c r="N453" s="61">
        <f t="shared" ref="N453" si="3193">AA453+AL453+AW453+BH453+BS453+CD453+CO453+CZ453+DK453+DV453+EG453+ER453+FC453+FN453+FY453+GJ453+GU453</f>
        <v>2</v>
      </c>
      <c r="O453" s="69">
        <v>8</v>
      </c>
      <c r="P453" s="129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  <c r="AA453" s="151"/>
      <c r="AB453" s="178">
        <v>36</v>
      </c>
      <c r="AC453" s="178">
        <v>2</v>
      </c>
      <c r="AD453" s="178">
        <v>3</v>
      </c>
      <c r="AE453" s="178">
        <v>3</v>
      </c>
      <c r="AF453" s="178">
        <v>3</v>
      </c>
      <c r="AG453" s="178">
        <v>3</v>
      </c>
      <c r="AH453" s="178">
        <v>3</v>
      </c>
      <c r="AI453" s="178">
        <v>2</v>
      </c>
      <c r="AJ453" s="178">
        <v>2</v>
      </c>
      <c r="AK453" s="178">
        <v>2</v>
      </c>
      <c r="AL453" s="178">
        <v>2</v>
      </c>
      <c r="AM453" s="151"/>
      <c r="AN453" s="151"/>
      <c r="AO453" s="151"/>
      <c r="AP453" s="151"/>
      <c r="AQ453" s="151"/>
      <c r="AR453" s="151"/>
      <c r="AS453" s="151"/>
      <c r="AT453" s="151"/>
      <c r="AU453" s="151"/>
      <c r="AV453" s="151"/>
      <c r="AW453" s="151"/>
      <c r="AX453" s="151"/>
      <c r="AY453" s="151"/>
      <c r="AZ453" s="151"/>
      <c r="BA453" s="151"/>
      <c r="BB453" s="151"/>
      <c r="BC453" s="151"/>
      <c r="BD453" s="151"/>
      <c r="BE453" s="151"/>
      <c r="BF453" s="151"/>
      <c r="BG453" s="151"/>
      <c r="BH453" s="151"/>
      <c r="BI453" s="151"/>
      <c r="BJ453" s="151"/>
      <c r="BK453" s="151"/>
      <c r="BL453" s="151"/>
      <c r="BM453" s="151"/>
      <c r="BN453" s="151"/>
      <c r="BO453" s="151"/>
      <c r="BP453" s="151"/>
      <c r="BQ453" s="151"/>
      <c r="BR453" s="151"/>
      <c r="BS453" s="151"/>
      <c r="BT453" s="151"/>
      <c r="BU453" s="151"/>
      <c r="BV453" s="151"/>
      <c r="BW453" s="151"/>
      <c r="BX453" s="151"/>
      <c r="BY453" s="151"/>
      <c r="BZ453" s="151"/>
      <c r="CA453" s="151"/>
      <c r="CB453" s="151"/>
      <c r="CC453" s="151"/>
      <c r="CD453" s="151"/>
      <c r="CE453" s="151"/>
      <c r="CF453" s="151"/>
      <c r="CG453" s="151"/>
      <c r="CH453" s="151"/>
      <c r="CI453" s="151"/>
      <c r="CJ453" s="151"/>
      <c r="CK453" s="151"/>
      <c r="CL453" s="151"/>
      <c r="CM453" s="151"/>
      <c r="CN453" s="151"/>
      <c r="CO453" s="151"/>
      <c r="CP453" s="151"/>
      <c r="CQ453" s="151"/>
      <c r="CR453" s="151"/>
      <c r="CS453" s="151"/>
      <c r="CT453" s="151"/>
      <c r="CU453" s="151"/>
      <c r="CV453" s="151"/>
      <c r="CW453" s="151"/>
      <c r="CX453" s="151"/>
      <c r="CY453" s="151"/>
      <c r="CZ453" s="151"/>
      <c r="DA453" s="151"/>
      <c r="DB453" s="151"/>
      <c r="DC453" s="151"/>
      <c r="DD453" s="151"/>
      <c r="DE453" s="151"/>
      <c r="DF453" s="151"/>
      <c r="DG453" s="151"/>
      <c r="DH453" s="151"/>
      <c r="DI453" s="151"/>
      <c r="DJ453" s="151"/>
      <c r="DK453" s="151"/>
      <c r="DL453" s="151"/>
      <c r="DM453" s="151"/>
      <c r="DN453" s="151"/>
      <c r="DO453" s="151"/>
      <c r="DP453" s="151"/>
      <c r="DQ453" s="151"/>
      <c r="DR453" s="151"/>
      <c r="DS453" s="151"/>
      <c r="DT453" s="151"/>
      <c r="DU453" s="151"/>
      <c r="DV453" s="151"/>
      <c r="DW453" s="151"/>
      <c r="DX453" s="151"/>
      <c r="DY453" s="151"/>
      <c r="DZ453" s="151"/>
      <c r="EA453" s="151"/>
      <c r="EB453" s="151"/>
      <c r="EC453" s="151"/>
      <c r="ED453" s="151"/>
      <c r="EE453" s="151"/>
      <c r="EF453" s="151"/>
      <c r="EG453" s="151"/>
      <c r="EH453" s="151"/>
      <c r="EI453" s="151"/>
      <c r="EJ453" s="151"/>
      <c r="EK453" s="151"/>
      <c r="EL453" s="151"/>
      <c r="EM453" s="151"/>
      <c r="EN453" s="151"/>
      <c r="EO453" s="151"/>
      <c r="EP453" s="151"/>
      <c r="EQ453" s="151"/>
      <c r="ER453" s="151"/>
      <c r="ES453" s="151"/>
      <c r="ET453" s="151"/>
      <c r="EU453" s="151"/>
      <c r="EV453" s="151"/>
      <c r="EW453" s="151"/>
      <c r="EX453" s="151"/>
      <c r="EY453" s="151"/>
      <c r="EZ453" s="151"/>
      <c r="FA453" s="151"/>
      <c r="FB453" s="151"/>
      <c r="FC453" s="151"/>
      <c r="FD453" s="151"/>
      <c r="FE453" s="151"/>
      <c r="FF453" s="151"/>
      <c r="FG453" s="151"/>
      <c r="FH453" s="151"/>
      <c r="FI453" s="151"/>
      <c r="FJ453" s="151"/>
      <c r="FK453" s="151"/>
      <c r="FL453" s="151"/>
      <c r="FM453" s="151"/>
      <c r="FN453" s="151"/>
      <c r="FO453" s="151"/>
      <c r="FP453" s="151"/>
      <c r="FQ453" s="151"/>
      <c r="FR453" s="151"/>
      <c r="FS453" s="151"/>
      <c r="FT453" s="151"/>
      <c r="FU453" s="151"/>
      <c r="FV453" s="151"/>
      <c r="FW453" s="151"/>
      <c r="FX453" s="151"/>
      <c r="FY453" s="151"/>
      <c r="FZ453" s="151"/>
      <c r="GA453" s="151"/>
      <c r="GB453" s="151"/>
      <c r="GC453" s="151"/>
      <c r="GD453" s="151"/>
      <c r="GE453" s="151"/>
      <c r="GF453" s="151"/>
      <c r="GG453" s="151"/>
      <c r="GH453" s="151"/>
      <c r="GI453" s="151"/>
      <c r="GJ453" s="151"/>
      <c r="GK453" s="151"/>
      <c r="GL453" s="151"/>
      <c r="GM453" s="151"/>
      <c r="GN453" s="151"/>
      <c r="GO453" s="151"/>
      <c r="GP453" s="151"/>
      <c r="GQ453" s="151"/>
      <c r="GR453" s="151"/>
      <c r="GS453" s="151"/>
      <c r="GT453" s="151"/>
      <c r="GU453" s="151"/>
    </row>
    <row r="454" spans="1:203" s="17" customFormat="1" ht="30" x14ac:dyDescent="0.25">
      <c r="A454" s="60" t="s">
        <v>131</v>
      </c>
      <c r="B454" s="62" t="s">
        <v>90</v>
      </c>
      <c r="C454" s="88" t="s">
        <v>91</v>
      </c>
      <c r="D454" s="61">
        <f t="shared" si="2802"/>
        <v>2</v>
      </c>
      <c r="E454" s="61">
        <f t="shared" ref="E454" si="3194">R454+AC454+AN454+AY454+BJ454+BU454+CF454+CQ454+DB454+DM454+DX454+EI454+ET454+FE454+FP454+GA454+GL454</f>
        <v>3</v>
      </c>
      <c r="F454" s="61">
        <f t="shared" ref="F454" si="3195">S454+AD454+AO454+AZ454+BK454+BV454+CG454+CR454+DC454+DN454+DY454+EJ454+EU454+FF454+FQ454+GB454+GM454</f>
        <v>3</v>
      </c>
      <c r="G454" s="61">
        <f t="shared" ref="G454" si="3196">T454+AE454+AP454+BA454+BL454+BW454+CH454+CS454+DD454+DO454+DZ454+EK454+EV454+FG454+FR454+GC454+GN454</f>
        <v>3</v>
      </c>
      <c r="H454" s="61">
        <f t="shared" ref="H454" si="3197">U454+AF454+AQ454+BB454+BM454+BX454+CI454+CT454+DE454+DP454+EA454+EL454+EW454+FH454+FS454+GD454+GO454</f>
        <v>3</v>
      </c>
      <c r="I454" s="61">
        <f t="shared" ref="I454" si="3198">V454+AG454+AR454+BC454+BN454+BY454+CJ454+CU454+DF454+DQ454+EB454+EM454+EX454+FI454+FT454+GE454+GP454</f>
        <v>3</v>
      </c>
      <c r="J454" s="61">
        <f t="shared" ref="J454" si="3199">W454+AH454+AS454+BD454+BO454+BZ454+CK454+CV454+DG454+DR454+EC454+EN454+EY454+FJ454+FU454+GF454+GQ454</f>
        <v>3</v>
      </c>
      <c r="K454" s="61">
        <f t="shared" ref="K454" si="3200">X454+AI454+AT454+BE454+BP454+CA454+CL454+CW454+DH454+DS454+ED454+EO454+EZ454+FK454+FV454+GG454+GR454</f>
        <v>3</v>
      </c>
      <c r="L454" s="61">
        <f t="shared" ref="L454" si="3201">Y454+AJ454+AU454+BF454+BQ454+CB454+CM454+CX454+DI454+DT454+EE454+EP454+FA454+FL454+FW454+GH454+GS454</f>
        <v>3</v>
      </c>
      <c r="M454" s="61">
        <f t="shared" ref="M454" si="3202">Z454+AK454+AV454+BG454+BR454+CC454+CN454+CY454+DJ454+DU454+EF454+EQ454+FB454+FM454+FX454+GI454+GT454</f>
        <v>3</v>
      </c>
      <c r="N454" s="61">
        <f t="shared" ref="N454" si="3203">AA454+AL454+AW454+BH454+BS454+CD454+CO454+CZ454+DK454+DV454+EG454+ER454+FC454+FN454+FY454+GJ454+GU454</f>
        <v>3</v>
      </c>
      <c r="O454" s="69"/>
      <c r="P454" s="129"/>
      <c r="Q454" s="151"/>
      <c r="R454" s="151"/>
      <c r="S454" s="151"/>
      <c r="T454" s="151"/>
      <c r="U454" s="151"/>
      <c r="V454" s="151"/>
      <c r="W454" s="151"/>
      <c r="X454" s="151"/>
      <c r="Y454" s="151"/>
      <c r="Z454" s="151"/>
      <c r="AA454" s="151"/>
      <c r="AB454" s="178">
        <v>2</v>
      </c>
      <c r="AC454" s="178">
        <v>3</v>
      </c>
      <c r="AD454" s="178">
        <v>3</v>
      </c>
      <c r="AE454" s="178">
        <v>3</v>
      </c>
      <c r="AF454" s="178">
        <v>3</v>
      </c>
      <c r="AG454" s="178">
        <v>3</v>
      </c>
      <c r="AH454" s="178">
        <v>3</v>
      </c>
      <c r="AI454" s="178">
        <v>3</v>
      </c>
      <c r="AJ454" s="178">
        <v>3</v>
      </c>
      <c r="AK454" s="178">
        <v>3</v>
      </c>
      <c r="AL454" s="178">
        <v>3</v>
      </c>
      <c r="AM454" s="151"/>
      <c r="AN454" s="151"/>
      <c r="AO454" s="151"/>
      <c r="AP454" s="151"/>
      <c r="AQ454" s="151"/>
      <c r="AR454" s="151"/>
      <c r="AS454" s="151"/>
      <c r="AT454" s="151"/>
      <c r="AU454" s="151"/>
      <c r="AV454" s="151"/>
      <c r="AW454" s="151"/>
      <c r="AX454" s="151"/>
      <c r="AY454" s="151"/>
      <c r="AZ454" s="151"/>
      <c r="BA454" s="151"/>
      <c r="BB454" s="151"/>
      <c r="BC454" s="151"/>
      <c r="BD454" s="151"/>
      <c r="BE454" s="151"/>
      <c r="BF454" s="151"/>
      <c r="BG454" s="151"/>
      <c r="BH454" s="151"/>
      <c r="BI454" s="151"/>
      <c r="BJ454" s="151"/>
      <c r="BK454" s="151"/>
      <c r="BL454" s="151"/>
      <c r="BM454" s="151"/>
      <c r="BN454" s="151"/>
      <c r="BO454" s="151"/>
      <c r="BP454" s="151"/>
      <c r="BQ454" s="151"/>
      <c r="BR454" s="151"/>
      <c r="BS454" s="151"/>
      <c r="BT454" s="151"/>
      <c r="BU454" s="151"/>
      <c r="BV454" s="151"/>
      <c r="BW454" s="151"/>
      <c r="BX454" s="151"/>
      <c r="BY454" s="151"/>
      <c r="BZ454" s="151"/>
      <c r="CA454" s="151"/>
      <c r="CB454" s="151"/>
      <c r="CC454" s="151"/>
      <c r="CD454" s="151"/>
      <c r="CE454" s="151"/>
      <c r="CF454" s="151"/>
      <c r="CG454" s="151"/>
      <c r="CH454" s="151"/>
      <c r="CI454" s="151"/>
      <c r="CJ454" s="151"/>
      <c r="CK454" s="151"/>
      <c r="CL454" s="151"/>
      <c r="CM454" s="151"/>
      <c r="CN454" s="151"/>
      <c r="CO454" s="151"/>
      <c r="CP454" s="151"/>
      <c r="CQ454" s="151"/>
      <c r="CR454" s="151"/>
      <c r="CS454" s="151"/>
      <c r="CT454" s="151"/>
      <c r="CU454" s="151"/>
      <c r="CV454" s="151"/>
      <c r="CW454" s="151"/>
      <c r="CX454" s="151"/>
      <c r="CY454" s="151"/>
      <c r="CZ454" s="151"/>
      <c r="DA454" s="151"/>
      <c r="DB454" s="151"/>
      <c r="DC454" s="151"/>
      <c r="DD454" s="151"/>
      <c r="DE454" s="151"/>
      <c r="DF454" s="151"/>
      <c r="DG454" s="151"/>
      <c r="DH454" s="151"/>
      <c r="DI454" s="151"/>
      <c r="DJ454" s="151"/>
      <c r="DK454" s="151"/>
      <c r="DL454" s="151"/>
      <c r="DM454" s="151"/>
      <c r="DN454" s="151"/>
      <c r="DO454" s="151"/>
      <c r="DP454" s="151"/>
      <c r="DQ454" s="151"/>
      <c r="DR454" s="151"/>
      <c r="DS454" s="151"/>
      <c r="DT454" s="151"/>
      <c r="DU454" s="151"/>
      <c r="DV454" s="151"/>
      <c r="DW454" s="151"/>
      <c r="DX454" s="151"/>
      <c r="DY454" s="151"/>
      <c r="DZ454" s="151"/>
      <c r="EA454" s="151"/>
      <c r="EB454" s="151"/>
      <c r="EC454" s="151"/>
      <c r="ED454" s="151"/>
      <c r="EE454" s="151"/>
      <c r="EF454" s="151"/>
      <c r="EG454" s="151"/>
      <c r="EH454" s="151"/>
      <c r="EI454" s="151"/>
      <c r="EJ454" s="151"/>
      <c r="EK454" s="151"/>
      <c r="EL454" s="151"/>
      <c r="EM454" s="151"/>
      <c r="EN454" s="151"/>
      <c r="EO454" s="151"/>
      <c r="EP454" s="151"/>
      <c r="EQ454" s="151"/>
      <c r="ER454" s="151"/>
      <c r="ES454" s="151"/>
      <c r="ET454" s="151"/>
      <c r="EU454" s="151"/>
      <c r="EV454" s="151"/>
      <c r="EW454" s="151"/>
      <c r="EX454" s="151"/>
      <c r="EY454" s="151"/>
      <c r="EZ454" s="151"/>
      <c r="FA454" s="151"/>
      <c r="FB454" s="151"/>
      <c r="FC454" s="151"/>
      <c r="FD454" s="151"/>
      <c r="FE454" s="151"/>
      <c r="FF454" s="151"/>
      <c r="FG454" s="151"/>
      <c r="FH454" s="151"/>
      <c r="FI454" s="151"/>
      <c r="FJ454" s="151"/>
      <c r="FK454" s="151"/>
      <c r="FL454" s="151"/>
      <c r="FM454" s="151"/>
      <c r="FN454" s="151"/>
      <c r="FO454" s="151"/>
      <c r="FP454" s="151"/>
      <c r="FQ454" s="151"/>
      <c r="FR454" s="151"/>
      <c r="FS454" s="151"/>
      <c r="FT454" s="151"/>
      <c r="FU454" s="151"/>
      <c r="FV454" s="151"/>
      <c r="FW454" s="151"/>
      <c r="FX454" s="151"/>
      <c r="FY454" s="151"/>
      <c r="FZ454" s="151"/>
      <c r="GA454" s="151"/>
      <c r="GB454" s="151"/>
      <c r="GC454" s="151"/>
      <c r="GD454" s="151"/>
      <c r="GE454" s="151"/>
      <c r="GF454" s="151"/>
      <c r="GG454" s="151"/>
      <c r="GH454" s="151"/>
      <c r="GI454" s="151"/>
      <c r="GJ454" s="151"/>
      <c r="GK454" s="151"/>
      <c r="GL454" s="151"/>
      <c r="GM454" s="151"/>
      <c r="GN454" s="151"/>
      <c r="GO454" s="151"/>
      <c r="GP454" s="151"/>
      <c r="GQ454" s="151"/>
      <c r="GR454" s="151"/>
      <c r="GS454" s="151"/>
      <c r="GT454" s="151"/>
      <c r="GU454" s="151"/>
    </row>
    <row r="455" spans="1:203" s="17" customFormat="1" x14ac:dyDescent="0.25">
      <c r="A455" s="60" t="s">
        <v>213</v>
      </c>
      <c r="B455" s="58" t="s">
        <v>212</v>
      </c>
      <c r="C455" s="70" t="s">
        <v>219</v>
      </c>
      <c r="D455" s="61">
        <f t="shared" si="2802"/>
        <v>3</v>
      </c>
      <c r="E455" s="61">
        <f t="shared" ref="E455" si="3204">R455+AC455+AN455+AY455+BJ455+BU455+CF455+CQ455+DB455+DM455+DX455+EI455+ET455+FE455+FP455+GA455+GL455</f>
        <v>4</v>
      </c>
      <c r="F455" s="61">
        <f t="shared" ref="F455" si="3205">S455+AD455+AO455+AZ455+BK455+BV455+CG455+CR455+DC455+DN455+DY455+EJ455+EU455+FF455+FQ455+GB455+GM455</f>
        <v>4</v>
      </c>
      <c r="G455" s="61">
        <f t="shared" ref="G455" si="3206">T455+AE455+AP455+BA455+BL455+BW455+CH455+CS455+DD455+DO455+DZ455+EK455+EV455+FG455+FR455+GC455+GN455</f>
        <v>4</v>
      </c>
      <c r="H455" s="61">
        <f t="shared" ref="H455" si="3207">U455+AF455+AQ455+BB455+BM455+BX455+CI455+CT455+DE455+DP455+EA455+EL455+EW455+FH455+FS455+GD455+GO455</f>
        <v>3</v>
      </c>
      <c r="I455" s="61">
        <f t="shared" ref="I455" si="3208">V455+AG455+AR455+BC455+BN455+BY455+CJ455+CU455+DF455+DQ455+EB455+EM455+EX455+FI455+FT455+GE455+GP455</f>
        <v>3</v>
      </c>
      <c r="J455" s="61">
        <f t="shared" ref="J455" si="3209">W455+AH455+AS455+BD455+BO455+BZ455+CK455+CV455+DG455+DR455+EC455+EN455+EY455+FJ455+FU455+GF455+GQ455</f>
        <v>2</v>
      </c>
      <c r="K455" s="61">
        <f t="shared" ref="K455" si="3210">X455+AI455+AT455+BE455+BP455+CA455+CL455+CW455+DH455+DS455+ED455+EO455+EZ455+FK455+FV455+GG455+GR455</f>
        <v>2</v>
      </c>
      <c r="L455" s="61">
        <f t="shared" ref="L455" si="3211">Y455+AJ455+AU455+BF455+BQ455+CB455+CM455+CX455+DI455+DT455+EE455+EP455+FA455+FL455+FW455+GH455+GS455</f>
        <v>2</v>
      </c>
      <c r="M455" s="61">
        <f t="shared" ref="M455" si="3212">Z455+AK455+AV455+BG455+BR455+CC455+CN455+CY455+DJ455+DU455+EF455+EQ455+FB455+FM455+FX455+GI455+GT455</f>
        <v>2</v>
      </c>
      <c r="N455" s="61">
        <f t="shared" ref="N455" si="3213">AA455+AL455+AW455+BH455+BS455+CD455+CO455+CZ455+DK455+DV455+EG455+ER455+FC455+FN455+FY455+GJ455+GU455</f>
        <v>2</v>
      </c>
      <c r="O455" s="69">
        <v>5</v>
      </c>
      <c r="P455" s="129"/>
      <c r="Q455" s="151"/>
      <c r="R455" s="151"/>
      <c r="S455" s="151"/>
      <c r="T455" s="151"/>
      <c r="U455" s="151"/>
      <c r="V455" s="151"/>
      <c r="W455" s="151"/>
      <c r="X455" s="151"/>
      <c r="Y455" s="151"/>
      <c r="Z455" s="151"/>
      <c r="AA455" s="151"/>
      <c r="AB455" s="178">
        <v>3</v>
      </c>
      <c r="AC455" s="178">
        <v>4</v>
      </c>
      <c r="AD455" s="178">
        <v>4</v>
      </c>
      <c r="AE455" s="178">
        <v>4</v>
      </c>
      <c r="AF455" s="178">
        <v>3</v>
      </c>
      <c r="AG455" s="178">
        <v>3</v>
      </c>
      <c r="AH455" s="178">
        <v>2</v>
      </c>
      <c r="AI455" s="178">
        <v>2</v>
      </c>
      <c r="AJ455" s="178">
        <v>2</v>
      </c>
      <c r="AK455" s="178">
        <v>2</v>
      </c>
      <c r="AL455" s="178">
        <v>2</v>
      </c>
      <c r="AM455" s="151"/>
      <c r="AN455" s="151"/>
      <c r="AO455" s="151"/>
      <c r="AP455" s="151"/>
      <c r="AQ455" s="151"/>
      <c r="AR455" s="151"/>
      <c r="AS455" s="151"/>
      <c r="AT455" s="151"/>
      <c r="AU455" s="151"/>
      <c r="AV455" s="151"/>
      <c r="AW455" s="151"/>
      <c r="AX455" s="151"/>
      <c r="AY455" s="151"/>
      <c r="AZ455" s="151"/>
      <c r="BA455" s="151"/>
      <c r="BB455" s="151"/>
      <c r="BC455" s="151"/>
      <c r="BD455" s="151"/>
      <c r="BE455" s="151"/>
      <c r="BF455" s="151"/>
      <c r="BG455" s="151"/>
      <c r="BH455" s="151"/>
      <c r="BI455" s="151"/>
      <c r="BJ455" s="151"/>
      <c r="BK455" s="151"/>
      <c r="BL455" s="151"/>
      <c r="BM455" s="151"/>
      <c r="BN455" s="151"/>
      <c r="BO455" s="151"/>
      <c r="BP455" s="151"/>
      <c r="BQ455" s="151"/>
      <c r="BR455" s="151"/>
      <c r="BS455" s="151"/>
      <c r="BT455" s="151"/>
      <c r="BU455" s="151"/>
      <c r="BV455" s="151"/>
      <c r="BW455" s="151"/>
      <c r="BX455" s="151"/>
      <c r="BY455" s="151"/>
      <c r="BZ455" s="151"/>
      <c r="CA455" s="151"/>
      <c r="CB455" s="151"/>
      <c r="CC455" s="151"/>
      <c r="CD455" s="151"/>
      <c r="CE455" s="151"/>
      <c r="CF455" s="151"/>
      <c r="CG455" s="151"/>
      <c r="CH455" s="151"/>
      <c r="CI455" s="151"/>
      <c r="CJ455" s="151"/>
      <c r="CK455" s="151"/>
      <c r="CL455" s="151"/>
      <c r="CM455" s="151"/>
      <c r="CN455" s="151"/>
      <c r="CO455" s="151"/>
      <c r="CP455" s="151"/>
      <c r="CQ455" s="151"/>
      <c r="CR455" s="151"/>
      <c r="CS455" s="151"/>
      <c r="CT455" s="151"/>
      <c r="CU455" s="151"/>
      <c r="CV455" s="151"/>
      <c r="CW455" s="151"/>
      <c r="CX455" s="151"/>
      <c r="CY455" s="151"/>
      <c r="CZ455" s="151"/>
      <c r="DA455" s="151"/>
      <c r="DB455" s="151"/>
      <c r="DC455" s="151"/>
      <c r="DD455" s="151"/>
      <c r="DE455" s="151"/>
      <c r="DF455" s="151"/>
      <c r="DG455" s="151"/>
      <c r="DH455" s="151"/>
      <c r="DI455" s="151"/>
      <c r="DJ455" s="151"/>
      <c r="DK455" s="151"/>
      <c r="DL455" s="151"/>
      <c r="DM455" s="151"/>
      <c r="DN455" s="151"/>
      <c r="DO455" s="151"/>
      <c r="DP455" s="151"/>
      <c r="DQ455" s="151"/>
      <c r="DR455" s="151"/>
      <c r="DS455" s="151"/>
      <c r="DT455" s="151"/>
      <c r="DU455" s="151"/>
      <c r="DV455" s="151"/>
      <c r="DW455" s="151"/>
      <c r="DX455" s="151"/>
      <c r="DY455" s="151"/>
      <c r="DZ455" s="151"/>
      <c r="EA455" s="151"/>
      <c r="EB455" s="151"/>
      <c r="EC455" s="151"/>
      <c r="ED455" s="151"/>
      <c r="EE455" s="151"/>
      <c r="EF455" s="151"/>
      <c r="EG455" s="151"/>
      <c r="EH455" s="151"/>
      <c r="EI455" s="151"/>
      <c r="EJ455" s="151"/>
      <c r="EK455" s="151"/>
      <c r="EL455" s="151"/>
      <c r="EM455" s="151"/>
      <c r="EN455" s="151"/>
      <c r="EO455" s="151"/>
      <c r="EP455" s="151"/>
      <c r="EQ455" s="151"/>
      <c r="ER455" s="151"/>
      <c r="ES455" s="151"/>
      <c r="ET455" s="151"/>
      <c r="EU455" s="151"/>
      <c r="EV455" s="151"/>
      <c r="EW455" s="151"/>
      <c r="EX455" s="151"/>
      <c r="EY455" s="151"/>
      <c r="EZ455" s="151"/>
      <c r="FA455" s="151"/>
      <c r="FB455" s="151"/>
      <c r="FC455" s="151"/>
      <c r="FD455" s="151"/>
      <c r="FE455" s="151"/>
      <c r="FF455" s="151"/>
      <c r="FG455" s="151"/>
      <c r="FH455" s="151"/>
      <c r="FI455" s="151"/>
      <c r="FJ455" s="151"/>
      <c r="FK455" s="151"/>
      <c r="FL455" s="151"/>
      <c r="FM455" s="151"/>
      <c r="FN455" s="151"/>
      <c r="FO455" s="151"/>
      <c r="FP455" s="151"/>
      <c r="FQ455" s="151"/>
      <c r="FR455" s="151"/>
      <c r="FS455" s="151"/>
      <c r="FT455" s="151"/>
      <c r="FU455" s="151"/>
      <c r="FV455" s="151"/>
      <c r="FW455" s="151"/>
      <c r="FX455" s="151"/>
      <c r="FY455" s="151"/>
      <c r="FZ455" s="151"/>
      <c r="GA455" s="151"/>
      <c r="GB455" s="151"/>
      <c r="GC455" s="151"/>
      <c r="GD455" s="151"/>
      <c r="GE455" s="151"/>
      <c r="GF455" s="151"/>
      <c r="GG455" s="151"/>
      <c r="GH455" s="151"/>
      <c r="GI455" s="151"/>
      <c r="GJ455" s="151"/>
      <c r="GK455" s="151"/>
      <c r="GL455" s="151"/>
      <c r="GM455" s="151"/>
      <c r="GN455" s="151"/>
      <c r="GO455" s="151"/>
      <c r="GP455" s="151"/>
      <c r="GQ455" s="151"/>
      <c r="GR455" s="151"/>
      <c r="GS455" s="151"/>
      <c r="GT455" s="151"/>
      <c r="GU455" s="151"/>
    </row>
    <row r="456" spans="1:203" x14ac:dyDescent="0.25">
      <c r="A456" s="60" t="s">
        <v>132</v>
      </c>
      <c r="B456" s="68" t="s">
        <v>65</v>
      </c>
      <c r="C456" s="75" t="s">
        <v>77</v>
      </c>
      <c r="D456" s="61">
        <f t="shared" si="2802"/>
        <v>4</v>
      </c>
      <c r="E456" s="61">
        <f t="shared" ref="E456" si="3214">R456+AC456+AN456+AY456+BJ456+BU456+CF456+CQ456+DB456+DM456+DX456+EI456+ET456+FE456+FP456+GA456+GL456</f>
        <v>8</v>
      </c>
      <c r="F456" s="61">
        <f t="shared" ref="F456" si="3215">S456+AD456+AO456+AZ456+BK456+BV456+CG456+CR456+DC456+DN456+DY456+EJ456+EU456+FF456+FQ456+GB456+GM456</f>
        <v>8</v>
      </c>
      <c r="G456" s="61">
        <f t="shared" ref="G456" si="3216">T456+AE456+AP456+BA456+BL456+BW456+CH456+CS456+DD456+DO456+DZ456+EK456+EV456+FG456+FR456+GC456+GN456</f>
        <v>6</v>
      </c>
      <c r="H456" s="61">
        <f t="shared" ref="H456" si="3217">U456+AF456+AQ456+BB456+BM456+BX456+CI456+CT456+DE456+DP456+EA456+EL456+EW456+FH456+FS456+GD456+GO456</f>
        <v>6</v>
      </c>
      <c r="I456" s="61">
        <f t="shared" ref="I456" si="3218">V456+AG456+AR456+BC456+BN456+BY456+CJ456+CU456+DF456+DQ456+EB456+EM456+EX456+FI456+FT456+GE456+GP456</f>
        <v>4</v>
      </c>
      <c r="J456" s="61">
        <f t="shared" ref="J456" si="3219">W456+AH456+AS456+BD456+BO456+BZ456+CK456+CV456+DG456+DR456+EC456+EN456+EY456+FJ456+FU456+GF456+GQ456</f>
        <v>4</v>
      </c>
      <c r="K456" s="61">
        <f t="shared" ref="K456" si="3220">X456+AI456+AT456+BE456+BP456+CA456+CL456+CW456+DH456+DS456+ED456+EO456+EZ456+FK456+FV456+GG456+GR456</f>
        <v>4</v>
      </c>
      <c r="L456" s="61">
        <f t="shared" ref="L456" si="3221">Y456+AJ456+AU456+BF456+BQ456+CB456+CM456+CX456+DI456+DT456+EE456+EP456+FA456+FL456+FW456+GH456+GS456</f>
        <v>4</v>
      </c>
      <c r="M456" s="61">
        <f t="shared" ref="M456" si="3222">Z456+AK456+AV456+BG456+BR456+CC456+CN456+CY456+DJ456+DU456+EF456+EQ456+FB456+FM456+FX456+GI456+GT456</f>
        <v>4</v>
      </c>
      <c r="N456" s="61">
        <f t="shared" ref="N456" si="3223">AA456+AL456+AW456+BH456+BS456+CD456+CO456+CZ456+DK456+DV456+EG456+ER456+FC456+FN456+FY456+GJ456+GU456</f>
        <v>4</v>
      </c>
      <c r="O456" s="69"/>
      <c r="P456" s="129"/>
      <c r="Q456" s="151"/>
      <c r="R456" s="151"/>
      <c r="S456" s="151"/>
      <c r="T456" s="151"/>
      <c r="U456" s="151"/>
      <c r="V456" s="151"/>
      <c r="W456" s="151"/>
      <c r="X456" s="151"/>
      <c r="Y456" s="151"/>
      <c r="Z456" s="151"/>
      <c r="AA456" s="151"/>
      <c r="AB456" s="178">
        <v>4</v>
      </c>
      <c r="AC456" s="185">
        <v>8</v>
      </c>
      <c r="AD456" s="185">
        <v>8</v>
      </c>
      <c r="AE456" s="185">
        <v>6</v>
      </c>
      <c r="AF456" s="185">
        <v>6</v>
      </c>
      <c r="AG456" s="185">
        <v>4</v>
      </c>
      <c r="AH456" s="185">
        <v>4</v>
      </c>
      <c r="AI456" s="185">
        <v>4</v>
      </c>
      <c r="AJ456" s="185">
        <v>4</v>
      </c>
      <c r="AK456" s="185">
        <v>4</v>
      </c>
      <c r="AL456" s="185">
        <v>4</v>
      </c>
      <c r="AM456" s="151"/>
      <c r="AN456" s="151"/>
      <c r="AO456" s="151"/>
      <c r="AP456" s="151"/>
      <c r="AQ456" s="151"/>
      <c r="AR456" s="151"/>
      <c r="AS456" s="151"/>
      <c r="AT456" s="151"/>
      <c r="AU456" s="151"/>
      <c r="AV456" s="151"/>
      <c r="AW456" s="151"/>
      <c r="AX456" s="200"/>
      <c r="AY456" s="200"/>
      <c r="AZ456" s="200"/>
      <c r="BA456" s="200"/>
      <c r="BB456" s="200"/>
      <c r="BC456" s="200"/>
      <c r="BD456" s="200"/>
      <c r="BE456" s="200"/>
      <c r="BF456" s="200"/>
      <c r="BG456" s="200"/>
      <c r="BH456" s="200"/>
      <c r="BI456" s="200"/>
      <c r="BJ456" s="200"/>
      <c r="BK456" s="200"/>
      <c r="BL456" s="200"/>
      <c r="BM456" s="200"/>
      <c r="BN456" s="200"/>
      <c r="BO456" s="200"/>
      <c r="BP456" s="200"/>
      <c r="BQ456" s="200"/>
      <c r="BR456" s="200"/>
      <c r="BS456" s="200"/>
      <c r="BT456" s="200"/>
      <c r="BU456" s="200"/>
      <c r="BV456" s="200"/>
      <c r="BW456" s="200"/>
      <c r="BX456" s="200"/>
      <c r="BY456" s="200"/>
      <c r="BZ456" s="200"/>
      <c r="CA456" s="200"/>
      <c r="CB456" s="200"/>
      <c r="CC456" s="200"/>
      <c r="CD456" s="200"/>
      <c r="CE456" s="200"/>
      <c r="CF456" s="200"/>
      <c r="CG456" s="200"/>
      <c r="CH456" s="200"/>
      <c r="CI456" s="200"/>
      <c r="CJ456" s="200"/>
      <c r="CK456" s="200"/>
      <c r="CL456" s="200"/>
      <c r="CM456" s="200"/>
      <c r="CN456" s="200"/>
      <c r="CO456" s="200"/>
      <c r="CP456" s="200"/>
      <c r="CQ456" s="200"/>
      <c r="CR456" s="200"/>
      <c r="CS456" s="200"/>
      <c r="CT456" s="200"/>
      <c r="CU456" s="200"/>
      <c r="CV456" s="200"/>
      <c r="CW456" s="200"/>
      <c r="CX456" s="200"/>
      <c r="CY456" s="200"/>
      <c r="CZ456" s="200"/>
      <c r="DA456" s="200"/>
      <c r="DB456" s="200"/>
      <c r="DC456" s="200"/>
      <c r="DD456" s="200"/>
      <c r="DE456" s="200"/>
      <c r="DF456" s="200"/>
      <c r="DG456" s="200"/>
      <c r="DH456" s="200"/>
      <c r="DI456" s="200"/>
      <c r="DJ456" s="200"/>
      <c r="DK456" s="200"/>
      <c r="DL456" s="200"/>
      <c r="DM456" s="200"/>
      <c r="DN456" s="200"/>
      <c r="DO456" s="200"/>
      <c r="DP456" s="200"/>
      <c r="DQ456" s="200"/>
      <c r="DR456" s="200"/>
      <c r="DS456" s="200"/>
      <c r="DT456" s="200"/>
      <c r="DU456" s="200"/>
      <c r="DV456" s="200"/>
      <c r="DW456" s="200"/>
      <c r="DX456" s="200"/>
      <c r="DY456" s="200"/>
      <c r="DZ456" s="200"/>
      <c r="EA456" s="200"/>
      <c r="EB456" s="200"/>
      <c r="EC456" s="200"/>
      <c r="ED456" s="200"/>
      <c r="EE456" s="200"/>
      <c r="EF456" s="200"/>
      <c r="EG456" s="200"/>
      <c r="EH456" s="200"/>
      <c r="EI456" s="200"/>
      <c r="EJ456" s="200"/>
      <c r="EK456" s="200"/>
      <c r="EL456" s="200"/>
      <c r="EM456" s="200"/>
      <c r="EN456" s="200"/>
      <c r="EO456" s="200"/>
      <c r="EP456" s="200"/>
      <c r="EQ456" s="200"/>
      <c r="ER456" s="200"/>
      <c r="ES456" s="200"/>
      <c r="ET456" s="200"/>
      <c r="EU456" s="200"/>
      <c r="EV456" s="200"/>
      <c r="EW456" s="200"/>
      <c r="EX456" s="200"/>
      <c r="EY456" s="200"/>
      <c r="EZ456" s="200"/>
      <c r="FA456" s="200"/>
      <c r="FB456" s="200"/>
      <c r="FC456" s="200"/>
      <c r="FD456" s="200"/>
      <c r="FE456" s="200"/>
      <c r="FF456" s="200"/>
      <c r="FG456" s="200"/>
      <c r="FH456" s="200"/>
      <c r="FI456" s="200"/>
      <c r="FJ456" s="200"/>
      <c r="FK456" s="200"/>
      <c r="FL456" s="200"/>
      <c r="FM456" s="200"/>
      <c r="FN456" s="200"/>
      <c r="FO456" s="200"/>
      <c r="FP456" s="200"/>
      <c r="FQ456" s="200"/>
      <c r="FR456" s="200"/>
      <c r="FS456" s="200"/>
      <c r="FT456" s="200"/>
      <c r="FU456" s="200"/>
      <c r="FV456" s="200"/>
      <c r="FW456" s="200"/>
      <c r="FX456" s="200"/>
      <c r="FY456" s="200"/>
      <c r="FZ456" s="200"/>
      <c r="GA456" s="200"/>
      <c r="GB456" s="200"/>
      <c r="GC456" s="200"/>
      <c r="GD456" s="200"/>
      <c r="GE456" s="200"/>
      <c r="GF456" s="200"/>
      <c r="GG456" s="200"/>
      <c r="GH456" s="200"/>
      <c r="GI456" s="200"/>
      <c r="GJ456" s="200"/>
      <c r="GK456" s="200"/>
      <c r="GL456" s="200"/>
      <c r="GM456" s="200"/>
      <c r="GN456" s="200"/>
      <c r="GO456" s="200"/>
      <c r="GP456" s="200"/>
      <c r="GQ456" s="200"/>
      <c r="GR456" s="200"/>
      <c r="GS456" s="200"/>
      <c r="GT456" s="200"/>
      <c r="GU456" s="200"/>
    </row>
    <row r="457" spans="1:203" x14ac:dyDescent="0.25">
      <c r="A457" s="60" t="s">
        <v>133</v>
      </c>
      <c r="B457" s="58" t="s">
        <v>62</v>
      </c>
      <c r="C457" s="70" t="s">
        <v>80</v>
      </c>
      <c r="D457" s="61">
        <f t="shared" si="2802"/>
        <v>10</v>
      </c>
      <c r="E457" s="61">
        <f t="shared" ref="E457" si="3224">R457+AC457+AN457+AY457+BJ457+BU457+CF457+CQ457+DB457+DM457+DX457+EI457+ET457+FE457+FP457+GA457+GL457</f>
        <v>60</v>
      </c>
      <c r="F457" s="61">
        <f t="shared" ref="F457" si="3225">S457+AD457+AO457+AZ457+BK457+BV457+CG457+CR457+DC457+DN457+DY457+EJ457+EU457+FF457+FQ457+GB457+GM457</f>
        <v>55</v>
      </c>
      <c r="G457" s="61">
        <f t="shared" ref="G457" si="3226">T457+AE457+AP457+BA457+BL457+BW457+CH457+CS457+DD457+DO457+DZ457+EK457+EV457+FG457+FR457+GC457+GN457</f>
        <v>50</v>
      </c>
      <c r="H457" s="61">
        <f t="shared" ref="H457" si="3227">U457+AF457+AQ457+BB457+BM457+BX457+CI457+CT457+DE457+DP457+EA457+EL457+EW457+FH457+FS457+GD457+GO457</f>
        <v>45</v>
      </c>
      <c r="I457" s="61">
        <f t="shared" ref="I457" si="3228">V457+AG457+AR457+BC457+BN457+BY457+CJ457+CU457+DF457+DQ457+EB457+EM457+EX457+FI457+FT457+GE457+GP457</f>
        <v>40</v>
      </c>
      <c r="J457" s="61">
        <f t="shared" ref="J457" si="3229">W457+AH457+AS457+BD457+BO457+BZ457+CK457+CV457+DG457+DR457+EC457+EN457+EY457+FJ457+FU457+GF457+GQ457</f>
        <v>38</v>
      </c>
      <c r="K457" s="61">
        <f t="shared" ref="K457" si="3230">X457+AI457+AT457+BE457+BP457+CA457+CL457+CW457+DH457+DS457+ED457+EO457+EZ457+FK457+FV457+GG457+GR457</f>
        <v>38</v>
      </c>
      <c r="L457" s="61">
        <f t="shared" ref="L457" si="3231">Y457+AJ457+AU457+BF457+BQ457+CB457+CM457+CX457+DI457+DT457+EE457+EP457+FA457+FL457+FW457+GH457+GS457</f>
        <v>35</v>
      </c>
      <c r="M457" s="61">
        <f t="shared" ref="M457" si="3232">Z457+AK457+AV457+BG457+BR457+CC457+CN457+CY457+DJ457+DU457+EF457+EQ457+FB457+FM457+FX457+GI457+GT457</f>
        <v>35</v>
      </c>
      <c r="N457" s="61">
        <f t="shared" ref="N457" si="3233">AA457+AL457+AW457+BH457+BS457+CD457+CO457+CZ457+DK457+DV457+EG457+ER457+FC457+FN457+FY457+GJ457+GU457</f>
        <v>35</v>
      </c>
      <c r="O457" s="69">
        <v>20</v>
      </c>
      <c r="P457" s="129"/>
      <c r="Q457" s="151"/>
      <c r="R457" s="151"/>
      <c r="S457" s="151"/>
      <c r="T457" s="151"/>
      <c r="U457" s="151"/>
      <c r="V457" s="151"/>
      <c r="W457" s="151"/>
      <c r="X457" s="151"/>
      <c r="Y457" s="151"/>
      <c r="Z457" s="151"/>
      <c r="AA457" s="151"/>
      <c r="AB457" s="185">
        <v>10</v>
      </c>
      <c r="AC457" s="178">
        <v>60</v>
      </c>
      <c r="AD457" s="178">
        <v>55</v>
      </c>
      <c r="AE457" s="178">
        <v>50</v>
      </c>
      <c r="AF457" s="178">
        <v>45</v>
      </c>
      <c r="AG457" s="178">
        <v>40</v>
      </c>
      <c r="AH457" s="178">
        <v>38</v>
      </c>
      <c r="AI457" s="178">
        <v>38</v>
      </c>
      <c r="AJ457" s="178">
        <v>35</v>
      </c>
      <c r="AK457" s="178">
        <v>35</v>
      </c>
      <c r="AL457" s="178">
        <v>35</v>
      </c>
      <c r="AM457" s="151"/>
      <c r="AN457" s="151"/>
      <c r="AO457" s="151"/>
      <c r="AP457" s="151"/>
      <c r="AQ457" s="151"/>
      <c r="AR457" s="151"/>
      <c r="AS457" s="151"/>
      <c r="AT457" s="151"/>
      <c r="AU457" s="151"/>
      <c r="AV457" s="151"/>
      <c r="AW457" s="151"/>
      <c r="AX457" s="151"/>
      <c r="AY457" s="151"/>
      <c r="AZ457" s="151"/>
      <c r="BA457" s="151"/>
      <c r="BB457" s="151"/>
      <c r="BC457" s="151"/>
      <c r="BD457" s="151"/>
      <c r="BE457" s="151"/>
      <c r="BF457" s="151"/>
      <c r="BG457" s="151"/>
      <c r="BH457" s="151"/>
      <c r="BI457" s="151"/>
      <c r="BJ457" s="151"/>
      <c r="BK457" s="151"/>
      <c r="BL457" s="151"/>
      <c r="BM457" s="151"/>
      <c r="BN457" s="151"/>
      <c r="BO457" s="151"/>
      <c r="BP457" s="151"/>
      <c r="BQ457" s="151"/>
      <c r="BR457" s="151"/>
      <c r="BS457" s="151"/>
      <c r="BT457" s="151"/>
      <c r="BU457" s="151"/>
      <c r="BV457" s="151"/>
      <c r="BW457" s="151"/>
      <c r="BX457" s="151"/>
      <c r="BY457" s="151"/>
      <c r="BZ457" s="151"/>
      <c r="CA457" s="151"/>
      <c r="CB457" s="151"/>
      <c r="CC457" s="151"/>
      <c r="CD457" s="151"/>
      <c r="CE457" s="151"/>
      <c r="CF457" s="151"/>
      <c r="CG457" s="151"/>
      <c r="CH457" s="151"/>
      <c r="CI457" s="151"/>
      <c r="CJ457" s="151"/>
      <c r="CK457" s="151"/>
      <c r="CL457" s="151"/>
      <c r="CM457" s="151"/>
      <c r="CN457" s="151"/>
      <c r="CO457" s="151"/>
      <c r="CP457" s="151"/>
      <c r="CQ457" s="151"/>
      <c r="CR457" s="151"/>
      <c r="CS457" s="151"/>
      <c r="CT457" s="151"/>
      <c r="CU457" s="151"/>
      <c r="CV457" s="151"/>
      <c r="CW457" s="151"/>
      <c r="CX457" s="151"/>
      <c r="CY457" s="151"/>
      <c r="CZ457" s="151"/>
      <c r="DA457" s="151"/>
      <c r="DB457" s="151"/>
      <c r="DC457" s="151"/>
      <c r="DD457" s="151"/>
      <c r="DE457" s="151"/>
      <c r="DF457" s="151"/>
      <c r="DG457" s="151"/>
      <c r="DH457" s="151"/>
      <c r="DI457" s="151"/>
      <c r="DJ457" s="151"/>
      <c r="DK457" s="151"/>
      <c r="DL457" s="151"/>
      <c r="DM457" s="151"/>
      <c r="DN457" s="151"/>
      <c r="DO457" s="151"/>
      <c r="DP457" s="151"/>
      <c r="DQ457" s="151"/>
      <c r="DR457" s="151"/>
      <c r="DS457" s="151"/>
      <c r="DT457" s="151"/>
      <c r="DU457" s="151"/>
      <c r="DV457" s="151"/>
      <c r="DW457" s="151"/>
      <c r="DX457" s="151"/>
      <c r="DY457" s="151"/>
      <c r="DZ457" s="151"/>
      <c r="EA457" s="151"/>
      <c r="EB457" s="151"/>
      <c r="EC457" s="151"/>
      <c r="ED457" s="151"/>
      <c r="EE457" s="151"/>
      <c r="EF457" s="151"/>
      <c r="EG457" s="151"/>
      <c r="EH457" s="151"/>
      <c r="EI457" s="151"/>
      <c r="EJ457" s="151"/>
      <c r="EK457" s="151"/>
      <c r="EL457" s="151"/>
      <c r="EM457" s="151"/>
      <c r="EN457" s="151"/>
      <c r="EO457" s="151"/>
      <c r="EP457" s="151"/>
      <c r="EQ457" s="151"/>
      <c r="ER457" s="151"/>
      <c r="ES457" s="151"/>
      <c r="ET457" s="151"/>
      <c r="EU457" s="151"/>
      <c r="EV457" s="151"/>
      <c r="EW457" s="151"/>
      <c r="EX457" s="151"/>
      <c r="EY457" s="151"/>
      <c r="EZ457" s="151"/>
      <c r="FA457" s="151"/>
      <c r="FB457" s="151"/>
      <c r="FC457" s="151"/>
      <c r="FD457" s="151"/>
      <c r="FE457" s="151"/>
      <c r="FF457" s="151"/>
      <c r="FG457" s="151"/>
      <c r="FH457" s="151"/>
      <c r="FI457" s="151"/>
      <c r="FJ457" s="151"/>
      <c r="FK457" s="151"/>
      <c r="FL457" s="151"/>
      <c r="FM457" s="151"/>
      <c r="FN457" s="151"/>
      <c r="FO457" s="151"/>
      <c r="FP457" s="151"/>
      <c r="FQ457" s="151"/>
      <c r="FR457" s="151"/>
      <c r="FS457" s="151"/>
      <c r="FT457" s="151"/>
      <c r="FU457" s="151"/>
      <c r="FV457" s="151"/>
      <c r="FW457" s="151"/>
      <c r="FX457" s="151"/>
      <c r="FY457" s="151"/>
      <c r="FZ457" s="151"/>
      <c r="GA457" s="151"/>
      <c r="GB457" s="151"/>
      <c r="GC457" s="151"/>
      <c r="GD457" s="151"/>
      <c r="GE457" s="151"/>
      <c r="GF457" s="151"/>
      <c r="GG457" s="151"/>
      <c r="GH457" s="151"/>
      <c r="GI457" s="151"/>
      <c r="GJ457" s="151"/>
      <c r="GK457" s="151"/>
      <c r="GL457" s="151"/>
      <c r="GM457" s="151"/>
      <c r="GN457" s="151"/>
      <c r="GO457" s="151"/>
      <c r="GP457" s="151"/>
      <c r="GQ457" s="151"/>
      <c r="GR457" s="151"/>
      <c r="GS457" s="151"/>
      <c r="GT457" s="151"/>
      <c r="GU457" s="151"/>
    </row>
    <row r="458" spans="1:203" x14ac:dyDescent="0.25">
      <c r="A458" s="60" t="s">
        <v>172</v>
      </c>
      <c r="B458" s="58" t="s">
        <v>175</v>
      </c>
      <c r="C458" s="70" t="s">
        <v>176</v>
      </c>
      <c r="D458" s="61">
        <f t="shared" si="2802"/>
        <v>65</v>
      </c>
      <c r="E458" s="61">
        <f t="shared" ref="E458" si="3234">R458+AC458+AN458+AY458+BJ458+BU458+CF458+CQ458+DB458+DM458+DX458+EI458+ET458+FE458+FP458+GA458+GL458</f>
        <v>0</v>
      </c>
      <c r="F458" s="61">
        <f t="shared" ref="F458" si="3235">S458+AD458+AO458+AZ458+BK458+BV458+CG458+CR458+DC458+DN458+DY458+EJ458+EU458+FF458+FQ458+GB458+GM458</f>
        <v>0</v>
      </c>
      <c r="G458" s="61">
        <f t="shared" ref="G458" si="3236">T458+AE458+AP458+BA458+BL458+BW458+CH458+CS458+DD458+DO458+DZ458+EK458+EV458+FG458+FR458+GC458+GN458</f>
        <v>0</v>
      </c>
      <c r="H458" s="61">
        <f t="shared" ref="H458" si="3237">U458+AF458+AQ458+BB458+BM458+BX458+CI458+CT458+DE458+DP458+EA458+EL458+EW458+FH458+FS458+GD458+GO458</f>
        <v>0</v>
      </c>
      <c r="I458" s="61">
        <f t="shared" ref="I458" si="3238">V458+AG458+AR458+BC458+BN458+BY458+CJ458+CU458+DF458+DQ458+EB458+EM458+EX458+FI458+FT458+GE458+GP458</f>
        <v>0</v>
      </c>
      <c r="J458" s="61">
        <f t="shared" ref="J458" si="3239">W458+AH458+AS458+BD458+BO458+BZ458+CK458+CV458+DG458+DR458+EC458+EN458+EY458+FJ458+FU458+GF458+GQ458</f>
        <v>0</v>
      </c>
      <c r="K458" s="61">
        <f t="shared" ref="K458" si="3240">X458+AI458+AT458+BE458+BP458+CA458+CL458+CW458+DH458+DS458+ED458+EO458+EZ458+FK458+FV458+GG458+GR458</f>
        <v>0</v>
      </c>
      <c r="L458" s="61">
        <f t="shared" ref="L458" si="3241">Y458+AJ458+AU458+BF458+BQ458+CB458+CM458+CX458+DI458+DT458+EE458+EP458+FA458+FL458+FW458+GH458+GS458</f>
        <v>0</v>
      </c>
      <c r="M458" s="61">
        <f t="shared" ref="M458" si="3242">Z458+AK458+AV458+BG458+BR458+CC458+CN458+CY458+DJ458+DU458+EF458+EQ458+FB458+FM458+FX458+GI458+GT458</f>
        <v>0</v>
      </c>
      <c r="N458" s="61">
        <f t="shared" ref="N458" si="3243">AA458+AL458+AW458+BH458+BS458+CD458+CO458+CZ458+DK458+DV458+EG458+ER458+FC458+FN458+FY458+GJ458+GU458</f>
        <v>0</v>
      </c>
      <c r="O458" s="69">
        <v>4</v>
      </c>
      <c r="P458" s="129"/>
      <c r="Q458" s="151"/>
      <c r="R458" s="151"/>
      <c r="S458" s="151"/>
      <c r="T458" s="151"/>
      <c r="U458" s="151"/>
      <c r="V458" s="151"/>
      <c r="W458" s="151"/>
      <c r="X458" s="151"/>
      <c r="Y458" s="151"/>
      <c r="Z458" s="151"/>
      <c r="AA458" s="151"/>
      <c r="AB458" s="178">
        <v>65</v>
      </c>
      <c r="AC458" s="151"/>
      <c r="AD458" s="151"/>
      <c r="AE458" s="151"/>
      <c r="AF458" s="151"/>
      <c r="AG458" s="151"/>
      <c r="AH458" s="151"/>
      <c r="AI458" s="151"/>
      <c r="AJ458" s="151"/>
      <c r="AK458" s="151"/>
      <c r="AL458" s="151"/>
      <c r="AM458" s="151"/>
      <c r="AN458" s="151"/>
      <c r="AO458" s="151"/>
      <c r="AP458" s="151"/>
      <c r="AQ458" s="151"/>
      <c r="AR458" s="151"/>
      <c r="AS458" s="151"/>
      <c r="AT458" s="151"/>
      <c r="AU458" s="151"/>
      <c r="AV458" s="151"/>
      <c r="AW458" s="151"/>
      <c r="AX458" s="151"/>
      <c r="AY458" s="151"/>
      <c r="AZ458" s="151"/>
      <c r="BA458" s="151"/>
      <c r="BB458" s="151"/>
      <c r="BC458" s="151"/>
      <c r="BD458" s="151"/>
      <c r="BE458" s="151"/>
      <c r="BF458" s="151"/>
      <c r="BG458" s="151"/>
      <c r="BH458" s="151"/>
      <c r="BI458" s="151"/>
      <c r="BJ458" s="151"/>
      <c r="BK458" s="151"/>
      <c r="BL458" s="151"/>
      <c r="BM458" s="151"/>
      <c r="BN458" s="151"/>
      <c r="BO458" s="151"/>
      <c r="BP458" s="151"/>
      <c r="BQ458" s="151"/>
      <c r="BR458" s="151"/>
      <c r="BS458" s="151"/>
      <c r="BT458" s="151"/>
      <c r="BU458" s="151"/>
      <c r="BV458" s="151"/>
      <c r="BW458" s="151"/>
      <c r="BX458" s="151"/>
      <c r="BY458" s="151"/>
      <c r="BZ458" s="151"/>
      <c r="CA458" s="151"/>
      <c r="CB458" s="151"/>
      <c r="CC458" s="151"/>
      <c r="CD458" s="151"/>
      <c r="CE458" s="151"/>
      <c r="CF458" s="151"/>
      <c r="CG458" s="151"/>
      <c r="CH458" s="151"/>
      <c r="CI458" s="151"/>
      <c r="CJ458" s="151"/>
      <c r="CK458" s="151"/>
      <c r="CL458" s="151"/>
      <c r="CM458" s="151"/>
      <c r="CN458" s="151"/>
      <c r="CO458" s="151"/>
      <c r="CP458" s="151"/>
      <c r="CQ458" s="151"/>
      <c r="CR458" s="151"/>
      <c r="CS458" s="151"/>
      <c r="CT458" s="151"/>
      <c r="CU458" s="151"/>
      <c r="CV458" s="151"/>
      <c r="CW458" s="151"/>
      <c r="CX458" s="151"/>
      <c r="CY458" s="151"/>
      <c r="CZ458" s="151"/>
      <c r="DA458" s="151"/>
      <c r="DB458" s="151"/>
      <c r="DC458" s="151"/>
      <c r="DD458" s="151"/>
      <c r="DE458" s="151"/>
      <c r="DF458" s="151"/>
      <c r="DG458" s="151"/>
      <c r="DH458" s="151"/>
      <c r="DI458" s="151"/>
      <c r="DJ458" s="151"/>
      <c r="DK458" s="151"/>
      <c r="DL458" s="151"/>
      <c r="DM458" s="151"/>
      <c r="DN458" s="151"/>
      <c r="DO458" s="151"/>
      <c r="DP458" s="151"/>
      <c r="DQ458" s="151"/>
      <c r="DR458" s="151"/>
      <c r="DS458" s="151"/>
      <c r="DT458" s="151"/>
      <c r="DU458" s="151"/>
      <c r="DV458" s="151"/>
      <c r="DW458" s="151"/>
      <c r="DX458" s="151"/>
      <c r="DY458" s="151"/>
      <c r="DZ458" s="151"/>
      <c r="EA458" s="151"/>
      <c r="EB458" s="151"/>
      <c r="EC458" s="151"/>
      <c r="ED458" s="151"/>
      <c r="EE458" s="151"/>
      <c r="EF458" s="151"/>
      <c r="EG458" s="151"/>
      <c r="EH458" s="151"/>
      <c r="EI458" s="151"/>
      <c r="EJ458" s="151"/>
      <c r="EK458" s="151"/>
      <c r="EL458" s="151"/>
      <c r="EM458" s="151"/>
      <c r="EN458" s="151"/>
      <c r="EO458" s="151"/>
      <c r="EP458" s="151"/>
      <c r="EQ458" s="151"/>
      <c r="ER458" s="151"/>
      <c r="ES458" s="151"/>
      <c r="ET458" s="151"/>
      <c r="EU458" s="151"/>
      <c r="EV458" s="151"/>
      <c r="EW458" s="151"/>
      <c r="EX458" s="151"/>
      <c r="EY458" s="151"/>
      <c r="EZ458" s="151"/>
      <c r="FA458" s="151"/>
      <c r="FB458" s="151"/>
      <c r="FC458" s="151"/>
      <c r="FD458" s="151"/>
      <c r="FE458" s="151"/>
      <c r="FF458" s="151"/>
      <c r="FG458" s="151"/>
      <c r="FH458" s="151"/>
      <c r="FI458" s="151"/>
      <c r="FJ458" s="151"/>
      <c r="FK458" s="151"/>
      <c r="FL458" s="151"/>
      <c r="FM458" s="151"/>
      <c r="FN458" s="151"/>
      <c r="FO458" s="151"/>
      <c r="FP458" s="151"/>
      <c r="FQ458" s="151"/>
      <c r="FR458" s="151"/>
      <c r="FS458" s="151"/>
      <c r="FT458" s="151"/>
      <c r="FU458" s="151"/>
      <c r="FV458" s="151"/>
      <c r="FW458" s="151"/>
      <c r="FX458" s="151"/>
      <c r="FY458" s="151"/>
      <c r="FZ458" s="151"/>
      <c r="GA458" s="151"/>
      <c r="GB458" s="151"/>
      <c r="GC458" s="151"/>
      <c r="GD458" s="151"/>
      <c r="GE458" s="151"/>
      <c r="GF458" s="151"/>
      <c r="GG458" s="151"/>
      <c r="GH458" s="151"/>
      <c r="GI458" s="151"/>
      <c r="GJ458" s="151"/>
      <c r="GK458" s="151"/>
      <c r="GL458" s="151"/>
      <c r="GM458" s="151"/>
      <c r="GN458" s="151"/>
      <c r="GO458" s="151"/>
      <c r="GP458" s="151"/>
      <c r="GQ458" s="151"/>
      <c r="GR458" s="151"/>
      <c r="GS458" s="151"/>
      <c r="GT458" s="151"/>
      <c r="GU458" s="151"/>
    </row>
    <row r="459" spans="1:203" x14ac:dyDescent="0.25">
      <c r="A459" s="60" t="s">
        <v>177</v>
      </c>
      <c r="B459" s="58" t="s">
        <v>178</v>
      </c>
      <c r="C459" s="70" t="s">
        <v>200</v>
      </c>
      <c r="D459" s="61">
        <f t="shared" ref="D459:D477" si="3244">Q459+AB459+AM459+AX459+BI459+BT459+CE459+CP459+DA459+DL459+DW459+EH459+ES459+FD459+FO459+FZ459+GK459</f>
        <v>4</v>
      </c>
      <c r="E459" s="61">
        <f t="shared" ref="E459" si="3245">R459+AC459+AN459+AY459+BJ459+BU459+CF459+CQ459+DB459+DM459+DX459+EI459+ET459+FE459+FP459+GA459+GL459</f>
        <v>4</v>
      </c>
      <c r="F459" s="61">
        <f t="shared" ref="F459" si="3246">S459+AD459+AO459+AZ459+BK459+BV459+CG459+CR459+DC459+DN459+DY459+EJ459+EU459+FF459+FQ459+GB459+GM459</f>
        <v>3</v>
      </c>
      <c r="G459" s="61">
        <f t="shared" ref="G459" si="3247">T459+AE459+AP459+BA459+BL459+BW459+CH459+CS459+DD459+DO459+DZ459+EK459+EV459+FG459+FR459+GC459+GN459</f>
        <v>3</v>
      </c>
      <c r="H459" s="61">
        <f t="shared" ref="H459" si="3248">U459+AF459+AQ459+BB459+BM459+BX459+CI459+CT459+DE459+DP459+EA459+EL459+EW459+FH459+FS459+GD459+GO459</f>
        <v>3</v>
      </c>
      <c r="I459" s="61">
        <f t="shared" ref="I459" si="3249">V459+AG459+AR459+BC459+BN459+BY459+CJ459+CU459+DF459+DQ459+EB459+EM459+EX459+FI459+FT459+GE459+GP459</f>
        <v>3</v>
      </c>
      <c r="J459" s="61">
        <f t="shared" ref="J459" si="3250">W459+AH459+AS459+BD459+BO459+BZ459+CK459+CV459+DG459+DR459+EC459+EN459+EY459+FJ459+FU459+GF459+GQ459</f>
        <v>2</v>
      </c>
      <c r="K459" s="61">
        <f t="shared" ref="K459" si="3251">X459+AI459+AT459+BE459+BP459+CA459+CL459+CW459+DH459+DS459+ED459+EO459+EZ459+FK459+FV459+GG459+GR459</f>
        <v>2</v>
      </c>
      <c r="L459" s="61">
        <f t="shared" ref="L459" si="3252">Y459+AJ459+AU459+BF459+BQ459+CB459+CM459+CX459+DI459+DT459+EE459+EP459+FA459+FL459+FW459+GH459+GS459</f>
        <v>2</v>
      </c>
      <c r="M459" s="61">
        <f t="shared" ref="M459" si="3253">Z459+AK459+AV459+BG459+BR459+CC459+CN459+CY459+DJ459+DU459+EF459+EQ459+FB459+FM459+FX459+GI459+GT459</f>
        <v>2</v>
      </c>
      <c r="N459" s="61">
        <f t="shared" ref="N459" si="3254">AA459+AL459+AW459+BH459+BS459+CD459+CO459+CZ459+DK459+DV459+EG459+ER459+FC459+FN459+FY459+GJ459+GU459</f>
        <v>2</v>
      </c>
      <c r="O459" s="69">
        <v>2</v>
      </c>
      <c r="P459" s="129"/>
      <c r="Q459" s="151"/>
      <c r="R459" s="151"/>
      <c r="S459" s="151"/>
      <c r="T459" s="151"/>
      <c r="U459" s="151"/>
      <c r="V459" s="151"/>
      <c r="W459" s="151"/>
      <c r="X459" s="151"/>
      <c r="Y459" s="151"/>
      <c r="Z459" s="151"/>
      <c r="AA459" s="151"/>
      <c r="AB459" s="178">
        <v>4</v>
      </c>
      <c r="AC459" s="178">
        <v>4</v>
      </c>
      <c r="AD459" s="178">
        <v>3</v>
      </c>
      <c r="AE459" s="178">
        <v>3</v>
      </c>
      <c r="AF459" s="178">
        <v>3</v>
      </c>
      <c r="AG459" s="178">
        <v>3</v>
      </c>
      <c r="AH459" s="178">
        <v>2</v>
      </c>
      <c r="AI459" s="178">
        <v>2</v>
      </c>
      <c r="AJ459" s="178">
        <v>2</v>
      </c>
      <c r="AK459" s="178">
        <v>2</v>
      </c>
      <c r="AL459" s="178">
        <v>2</v>
      </c>
      <c r="AM459" s="151"/>
      <c r="AN459" s="151"/>
      <c r="AO459" s="151"/>
      <c r="AP459" s="151"/>
      <c r="AQ459" s="151"/>
      <c r="AR459" s="151"/>
      <c r="AS459" s="151"/>
      <c r="AT459" s="151"/>
      <c r="AU459" s="151"/>
      <c r="AV459" s="151"/>
      <c r="AW459" s="151"/>
      <c r="AX459" s="151"/>
      <c r="AY459" s="151"/>
      <c r="AZ459" s="151"/>
      <c r="BA459" s="151"/>
      <c r="BB459" s="151"/>
      <c r="BC459" s="151"/>
      <c r="BD459" s="151"/>
      <c r="BE459" s="151"/>
      <c r="BF459" s="151"/>
      <c r="BG459" s="151"/>
      <c r="BH459" s="151"/>
      <c r="BI459" s="151"/>
      <c r="BJ459" s="151"/>
      <c r="BK459" s="151"/>
      <c r="BL459" s="151"/>
      <c r="BM459" s="151"/>
      <c r="BN459" s="151"/>
      <c r="BO459" s="151"/>
      <c r="BP459" s="151"/>
      <c r="BQ459" s="151"/>
      <c r="BR459" s="151"/>
      <c r="BS459" s="151"/>
      <c r="BT459" s="151"/>
      <c r="BU459" s="151"/>
      <c r="BV459" s="151"/>
      <c r="BW459" s="151"/>
      <c r="BX459" s="151"/>
      <c r="BY459" s="151"/>
      <c r="BZ459" s="151"/>
      <c r="CA459" s="151"/>
      <c r="CB459" s="151"/>
      <c r="CC459" s="151"/>
      <c r="CD459" s="151"/>
      <c r="CE459" s="151"/>
      <c r="CF459" s="151"/>
      <c r="CG459" s="151"/>
      <c r="CH459" s="151"/>
      <c r="CI459" s="151"/>
      <c r="CJ459" s="151"/>
      <c r="CK459" s="151"/>
      <c r="CL459" s="151"/>
      <c r="CM459" s="151"/>
      <c r="CN459" s="151"/>
      <c r="CO459" s="151"/>
      <c r="CP459" s="151"/>
      <c r="CQ459" s="151"/>
      <c r="CR459" s="151"/>
      <c r="CS459" s="151"/>
      <c r="CT459" s="151"/>
      <c r="CU459" s="151"/>
      <c r="CV459" s="151"/>
      <c r="CW459" s="151"/>
      <c r="CX459" s="151"/>
      <c r="CY459" s="151"/>
      <c r="CZ459" s="151"/>
      <c r="DA459" s="151"/>
      <c r="DB459" s="151"/>
      <c r="DC459" s="151"/>
      <c r="DD459" s="151"/>
      <c r="DE459" s="151"/>
      <c r="DF459" s="151"/>
      <c r="DG459" s="151"/>
      <c r="DH459" s="151"/>
      <c r="DI459" s="151"/>
      <c r="DJ459" s="151"/>
      <c r="DK459" s="151"/>
      <c r="DL459" s="151"/>
      <c r="DM459" s="151"/>
      <c r="DN459" s="151"/>
      <c r="DO459" s="151"/>
      <c r="DP459" s="151"/>
      <c r="DQ459" s="151"/>
      <c r="DR459" s="151"/>
      <c r="DS459" s="151"/>
      <c r="DT459" s="151"/>
      <c r="DU459" s="151"/>
      <c r="DV459" s="151"/>
      <c r="DW459" s="151"/>
      <c r="DX459" s="151"/>
      <c r="DY459" s="151"/>
      <c r="DZ459" s="151"/>
      <c r="EA459" s="151"/>
      <c r="EB459" s="151"/>
      <c r="EC459" s="151"/>
      <c r="ED459" s="151"/>
      <c r="EE459" s="151"/>
      <c r="EF459" s="151"/>
      <c r="EG459" s="151"/>
      <c r="EH459" s="151"/>
      <c r="EI459" s="151"/>
      <c r="EJ459" s="151"/>
      <c r="EK459" s="151"/>
      <c r="EL459" s="151"/>
      <c r="EM459" s="151"/>
      <c r="EN459" s="151"/>
      <c r="EO459" s="151"/>
      <c r="EP459" s="151"/>
      <c r="EQ459" s="151"/>
      <c r="ER459" s="151"/>
      <c r="ES459" s="151"/>
      <c r="ET459" s="151"/>
      <c r="EU459" s="151"/>
      <c r="EV459" s="151"/>
      <c r="EW459" s="151"/>
      <c r="EX459" s="151"/>
      <c r="EY459" s="151"/>
      <c r="EZ459" s="151"/>
      <c r="FA459" s="151"/>
      <c r="FB459" s="151"/>
      <c r="FC459" s="151"/>
      <c r="FD459" s="151"/>
      <c r="FE459" s="151"/>
      <c r="FF459" s="151"/>
      <c r="FG459" s="151"/>
      <c r="FH459" s="151"/>
      <c r="FI459" s="151"/>
      <c r="FJ459" s="151"/>
      <c r="FK459" s="151"/>
      <c r="FL459" s="151"/>
      <c r="FM459" s="151"/>
      <c r="FN459" s="151"/>
      <c r="FO459" s="151"/>
      <c r="FP459" s="151"/>
      <c r="FQ459" s="151"/>
      <c r="FR459" s="151"/>
      <c r="FS459" s="151"/>
      <c r="FT459" s="151"/>
      <c r="FU459" s="151"/>
      <c r="FV459" s="151"/>
      <c r="FW459" s="151"/>
      <c r="FX459" s="151"/>
      <c r="FY459" s="151"/>
      <c r="FZ459" s="151"/>
      <c r="GA459" s="151"/>
      <c r="GB459" s="151"/>
      <c r="GC459" s="151"/>
      <c r="GD459" s="151"/>
      <c r="GE459" s="151"/>
      <c r="GF459" s="151"/>
      <c r="GG459" s="151"/>
      <c r="GH459" s="151"/>
      <c r="GI459" s="151"/>
      <c r="GJ459" s="151"/>
      <c r="GK459" s="151"/>
      <c r="GL459" s="151"/>
      <c r="GM459" s="151"/>
      <c r="GN459" s="151"/>
      <c r="GO459" s="151"/>
      <c r="GP459" s="151"/>
      <c r="GQ459" s="151"/>
      <c r="GR459" s="151"/>
      <c r="GS459" s="151"/>
      <c r="GT459" s="151"/>
      <c r="GU459" s="151"/>
    </row>
    <row r="460" spans="1:203" x14ac:dyDescent="0.25">
      <c r="A460" s="60" t="s">
        <v>180</v>
      </c>
      <c r="B460" s="58" t="s">
        <v>179</v>
      </c>
      <c r="C460" s="70" t="s">
        <v>201</v>
      </c>
      <c r="D460" s="61">
        <f t="shared" si="3244"/>
        <v>21</v>
      </c>
      <c r="E460" s="61">
        <f t="shared" ref="E460" si="3255">R460+AC460+AN460+AY460+BJ460+BU460+CF460+CQ460+DB460+DM460+DX460+EI460+ET460+FE460+FP460+GA460+GL460</f>
        <v>20</v>
      </c>
      <c r="F460" s="61">
        <f t="shared" ref="F460" si="3256">S460+AD460+AO460+AZ460+BK460+BV460+CG460+CR460+DC460+DN460+DY460+EJ460+EU460+FF460+FQ460+GB460+GM460</f>
        <v>20</v>
      </c>
      <c r="G460" s="61">
        <f t="shared" ref="G460" si="3257">T460+AE460+AP460+BA460+BL460+BW460+CH460+CS460+DD460+DO460+DZ460+EK460+EV460+FG460+FR460+GC460+GN460</f>
        <v>19</v>
      </c>
      <c r="H460" s="61">
        <f t="shared" ref="H460" si="3258">U460+AF460+AQ460+BB460+BM460+BX460+CI460+CT460+DE460+DP460+EA460+EL460+EW460+FH460+FS460+GD460+GO460</f>
        <v>19</v>
      </c>
      <c r="I460" s="61">
        <f t="shared" ref="I460" si="3259">V460+AG460+AR460+BC460+BN460+BY460+CJ460+CU460+DF460+DQ460+EB460+EM460+EX460+FI460+FT460+GE460+GP460</f>
        <v>18</v>
      </c>
      <c r="J460" s="61">
        <f t="shared" ref="J460" si="3260">W460+AH460+AS460+BD460+BO460+BZ460+CK460+CV460+DG460+DR460+EC460+EN460+EY460+FJ460+FU460+GF460+GQ460</f>
        <v>16</v>
      </c>
      <c r="K460" s="61">
        <f t="shared" ref="K460" si="3261">X460+AI460+AT460+BE460+BP460+CA460+CL460+CW460+DH460+DS460+ED460+EO460+EZ460+FK460+FV460+GG460+GR460</f>
        <v>16</v>
      </c>
      <c r="L460" s="61">
        <f t="shared" ref="L460" si="3262">Y460+AJ460+AU460+BF460+BQ460+CB460+CM460+CX460+DI460+DT460+EE460+EP460+FA460+FL460+FW460+GH460+GS460</f>
        <v>15</v>
      </c>
      <c r="M460" s="61">
        <f t="shared" ref="M460" si="3263">Z460+AK460+AV460+BG460+BR460+CC460+CN460+CY460+DJ460+DU460+EF460+EQ460+FB460+FM460+FX460+GI460+GT460</f>
        <v>15</v>
      </c>
      <c r="N460" s="61">
        <f t="shared" ref="N460" si="3264">AA460+AL460+AW460+BH460+BS460+CD460+CO460+CZ460+DK460+DV460+EG460+ER460+FC460+FN460+FY460+GJ460+GU460</f>
        <v>15</v>
      </c>
      <c r="O460" s="69"/>
      <c r="P460" s="129"/>
      <c r="Q460" s="151"/>
      <c r="R460" s="151"/>
      <c r="S460" s="151"/>
      <c r="T460" s="151"/>
      <c r="U460" s="151"/>
      <c r="V460" s="151"/>
      <c r="W460" s="151"/>
      <c r="X460" s="151"/>
      <c r="Y460" s="151"/>
      <c r="Z460" s="151"/>
      <c r="AA460" s="151"/>
      <c r="AB460" s="178">
        <v>21</v>
      </c>
      <c r="AC460" s="178">
        <v>20</v>
      </c>
      <c r="AD460" s="178">
        <v>20</v>
      </c>
      <c r="AE460" s="178">
        <v>19</v>
      </c>
      <c r="AF460" s="178">
        <v>19</v>
      </c>
      <c r="AG460" s="178">
        <v>18</v>
      </c>
      <c r="AH460" s="178">
        <v>16</v>
      </c>
      <c r="AI460" s="178">
        <v>16</v>
      </c>
      <c r="AJ460" s="178">
        <v>15</v>
      </c>
      <c r="AK460" s="178">
        <v>15</v>
      </c>
      <c r="AL460" s="178">
        <v>15</v>
      </c>
      <c r="AM460" s="151"/>
      <c r="AN460" s="151"/>
      <c r="AO460" s="151"/>
      <c r="AP460" s="151"/>
      <c r="AQ460" s="151"/>
      <c r="AR460" s="151"/>
      <c r="AS460" s="151"/>
      <c r="AT460" s="151"/>
      <c r="AU460" s="151"/>
      <c r="AV460" s="151"/>
      <c r="AW460" s="151"/>
      <c r="AX460" s="151"/>
      <c r="AY460" s="151"/>
      <c r="AZ460" s="151"/>
      <c r="BA460" s="151"/>
      <c r="BB460" s="151"/>
      <c r="BC460" s="151"/>
      <c r="BD460" s="151"/>
      <c r="BE460" s="151"/>
      <c r="BF460" s="151"/>
      <c r="BG460" s="151"/>
      <c r="BH460" s="151"/>
      <c r="BI460" s="151"/>
      <c r="BJ460" s="151"/>
      <c r="BK460" s="151"/>
      <c r="BL460" s="151"/>
      <c r="BM460" s="151"/>
      <c r="BN460" s="151"/>
      <c r="BO460" s="151"/>
      <c r="BP460" s="151"/>
      <c r="BQ460" s="151"/>
      <c r="BR460" s="151"/>
      <c r="BS460" s="151"/>
      <c r="BT460" s="151"/>
      <c r="BU460" s="151"/>
      <c r="BV460" s="151"/>
      <c r="BW460" s="151"/>
      <c r="BX460" s="151"/>
      <c r="BY460" s="151"/>
      <c r="BZ460" s="151"/>
      <c r="CA460" s="151"/>
      <c r="CB460" s="151"/>
      <c r="CC460" s="151"/>
      <c r="CD460" s="151"/>
      <c r="CE460" s="151"/>
      <c r="CF460" s="151"/>
      <c r="CG460" s="151"/>
      <c r="CH460" s="151"/>
      <c r="CI460" s="151"/>
      <c r="CJ460" s="151"/>
      <c r="CK460" s="151"/>
      <c r="CL460" s="151"/>
      <c r="CM460" s="151"/>
      <c r="CN460" s="151"/>
      <c r="CO460" s="151"/>
      <c r="CP460" s="151"/>
      <c r="CQ460" s="151"/>
      <c r="CR460" s="151"/>
      <c r="CS460" s="151"/>
      <c r="CT460" s="151"/>
      <c r="CU460" s="151"/>
      <c r="CV460" s="151"/>
      <c r="CW460" s="151"/>
      <c r="CX460" s="151"/>
      <c r="CY460" s="151"/>
      <c r="CZ460" s="151"/>
      <c r="DA460" s="151"/>
      <c r="DB460" s="151"/>
      <c r="DC460" s="151"/>
      <c r="DD460" s="151"/>
      <c r="DE460" s="151"/>
      <c r="DF460" s="151"/>
      <c r="DG460" s="151"/>
      <c r="DH460" s="151"/>
      <c r="DI460" s="151"/>
      <c r="DJ460" s="151"/>
      <c r="DK460" s="151"/>
      <c r="DL460" s="151"/>
      <c r="DM460" s="151"/>
      <c r="DN460" s="151"/>
      <c r="DO460" s="151"/>
      <c r="DP460" s="151"/>
      <c r="DQ460" s="151"/>
      <c r="DR460" s="151"/>
      <c r="DS460" s="151"/>
      <c r="DT460" s="151"/>
      <c r="DU460" s="151"/>
      <c r="DV460" s="151"/>
      <c r="DW460" s="151"/>
      <c r="DX460" s="151"/>
      <c r="DY460" s="151"/>
      <c r="DZ460" s="151"/>
      <c r="EA460" s="151"/>
      <c r="EB460" s="151"/>
      <c r="EC460" s="151"/>
      <c r="ED460" s="151"/>
      <c r="EE460" s="151"/>
      <c r="EF460" s="151"/>
      <c r="EG460" s="151"/>
      <c r="EH460" s="151"/>
      <c r="EI460" s="151"/>
      <c r="EJ460" s="151"/>
      <c r="EK460" s="151"/>
      <c r="EL460" s="151"/>
      <c r="EM460" s="151"/>
      <c r="EN460" s="151"/>
      <c r="EO460" s="151"/>
      <c r="EP460" s="151"/>
      <c r="EQ460" s="151"/>
      <c r="ER460" s="151"/>
      <c r="ES460" s="151"/>
      <c r="ET460" s="151"/>
      <c r="EU460" s="151"/>
      <c r="EV460" s="151"/>
      <c r="EW460" s="151"/>
      <c r="EX460" s="151"/>
      <c r="EY460" s="151"/>
      <c r="EZ460" s="151"/>
      <c r="FA460" s="151"/>
      <c r="FB460" s="151"/>
      <c r="FC460" s="151"/>
      <c r="FD460" s="151"/>
      <c r="FE460" s="151"/>
      <c r="FF460" s="151"/>
      <c r="FG460" s="151"/>
      <c r="FH460" s="151"/>
      <c r="FI460" s="151"/>
      <c r="FJ460" s="151"/>
      <c r="FK460" s="151"/>
      <c r="FL460" s="151"/>
      <c r="FM460" s="151"/>
      <c r="FN460" s="151"/>
      <c r="FO460" s="151"/>
      <c r="FP460" s="151"/>
      <c r="FQ460" s="151"/>
      <c r="FR460" s="151"/>
      <c r="FS460" s="151"/>
      <c r="FT460" s="151"/>
      <c r="FU460" s="151"/>
      <c r="FV460" s="151"/>
      <c r="FW460" s="151"/>
      <c r="FX460" s="151"/>
      <c r="FY460" s="151"/>
      <c r="FZ460" s="151"/>
      <c r="GA460" s="151"/>
      <c r="GB460" s="151"/>
      <c r="GC460" s="151"/>
      <c r="GD460" s="151"/>
      <c r="GE460" s="151"/>
      <c r="GF460" s="151"/>
      <c r="GG460" s="151"/>
      <c r="GH460" s="151"/>
      <c r="GI460" s="151"/>
      <c r="GJ460" s="151"/>
      <c r="GK460" s="151"/>
      <c r="GL460" s="151"/>
      <c r="GM460" s="151"/>
      <c r="GN460" s="151"/>
      <c r="GO460" s="151"/>
      <c r="GP460" s="151"/>
      <c r="GQ460" s="151"/>
      <c r="GR460" s="151"/>
      <c r="GS460" s="151"/>
      <c r="GT460" s="151"/>
      <c r="GU460" s="151"/>
    </row>
    <row r="461" spans="1:203" x14ac:dyDescent="0.25">
      <c r="A461" s="60" t="s">
        <v>134</v>
      </c>
      <c r="B461" s="58" t="s">
        <v>57</v>
      </c>
      <c r="C461" s="70" t="s">
        <v>73</v>
      </c>
      <c r="D461" s="61">
        <f t="shared" si="3244"/>
        <v>22</v>
      </c>
      <c r="E461" s="61">
        <f t="shared" ref="E461" si="3265">R461+AC461+AN461+AY461+BJ461+BU461+CF461+CQ461+DB461+DM461+DX461+EI461+ET461+FE461+FP461+GA461+GL461</f>
        <v>22</v>
      </c>
      <c r="F461" s="61">
        <f t="shared" ref="F461" si="3266">S461+AD461+AO461+AZ461+BK461+BV461+CG461+CR461+DC461+DN461+DY461+EJ461+EU461+FF461+FQ461+GB461+GM461</f>
        <v>20</v>
      </c>
      <c r="G461" s="61">
        <f t="shared" ref="G461" si="3267">T461+AE461+AP461+BA461+BL461+BW461+CH461+CS461+DD461+DO461+DZ461+EK461+EV461+FG461+FR461+GC461+GN461</f>
        <v>20</v>
      </c>
      <c r="H461" s="61">
        <f t="shared" ref="H461" si="3268">U461+AF461+AQ461+BB461+BM461+BX461+CI461+CT461+DE461+DP461+EA461+EL461+EW461+FH461+FS461+GD461+GO461</f>
        <v>19</v>
      </c>
      <c r="I461" s="61">
        <f t="shared" ref="I461" si="3269">V461+AG461+AR461+BC461+BN461+BY461+CJ461+CU461+DF461+DQ461+EB461+EM461+EX461+FI461+FT461+GE461+GP461</f>
        <v>19</v>
      </c>
      <c r="J461" s="61">
        <f t="shared" ref="J461" si="3270">W461+AH461+AS461+BD461+BO461+BZ461+CK461+CV461+DG461+DR461+EC461+EN461+EY461+FJ461+FU461+GF461+GQ461</f>
        <v>18</v>
      </c>
      <c r="K461" s="61">
        <f t="shared" ref="K461" si="3271">X461+AI461+AT461+BE461+BP461+CA461+CL461+CW461+DH461+DS461+ED461+EO461+EZ461+FK461+FV461+GG461+GR461</f>
        <v>16</v>
      </c>
      <c r="L461" s="61">
        <f t="shared" ref="L461" si="3272">Y461+AJ461+AU461+BF461+BQ461+CB461+CM461+CX461+DI461+DT461+EE461+EP461+FA461+FL461+FW461+GH461+GS461</f>
        <v>15</v>
      </c>
      <c r="M461" s="61">
        <f t="shared" ref="M461" si="3273">Z461+AK461+AV461+BG461+BR461+CC461+CN461+CY461+DJ461+DU461+EF461+EQ461+FB461+FM461+FX461+GI461+GT461</f>
        <v>15</v>
      </c>
      <c r="N461" s="61">
        <f t="shared" ref="N461" si="3274">AA461+AL461+AW461+BH461+BS461+CD461+CO461+CZ461+DK461+DV461+EG461+ER461+FC461+FN461+FY461+GJ461+GU461</f>
        <v>15</v>
      </c>
      <c r="O461" s="69">
        <v>10</v>
      </c>
      <c r="P461" s="129"/>
      <c r="Q461" s="151"/>
      <c r="R461" s="151"/>
      <c r="S461" s="151"/>
      <c r="T461" s="151"/>
      <c r="U461" s="151"/>
      <c r="V461" s="151"/>
      <c r="W461" s="151"/>
      <c r="X461" s="151"/>
      <c r="Y461" s="151"/>
      <c r="Z461" s="151"/>
      <c r="AA461" s="151"/>
      <c r="AB461" s="178">
        <v>22</v>
      </c>
      <c r="AC461" s="178">
        <v>22</v>
      </c>
      <c r="AD461" s="178">
        <v>20</v>
      </c>
      <c r="AE461" s="178">
        <v>20</v>
      </c>
      <c r="AF461" s="178">
        <v>19</v>
      </c>
      <c r="AG461" s="178">
        <v>19</v>
      </c>
      <c r="AH461" s="178">
        <v>18</v>
      </c>
      <c r="AI461" s="178">
        <v>16</v>
      </c>
      <c r="AJ461" s="178">
        <v>15</v>
      </c>
      <c r="AK461" s="178">
        <v>15</v>
      </c>
      <c r="AL461" s="178">
        <v>15</v>
      </c>
      <c r="AM461" s="151"/>
      <c r="AN461" s="151"/>
      <c r="AO461" s="151"/>
      <c r="AP461" s="151"/>
      <c r="AQ461" s="151"/>
      <c r="AR461" s="151"/>
      <c r="AS461" s="151"/>
      <c r="AT461" s="151"/>
      <c r="AU461" s="151"/>
      <c r="AV461" s="151"/>
      <c r="AW461" s="151"/>
      <c r="AX461" s="151"/>
      <c r="AY461" s="151"/>
      <c r="AZ461" s="151"/>
      <c r="BA461" s="151"/>
      <c r="BB461" s="151"/>
      <c r="BC461" s="151"/>
      <c r="BD461" s="151"/>
      <c r="BE461" s="151"/>
      <c r="BF461" s="151"/>
      <c r="BG461" s="151"/>
      <c r="BH461" s="151"/>
      <c r="BI461" s="151"/>
      <c r="BJ461" s="151"/>
      <c r="BK461" s="151"/>
      <c r="BL461" s="151"/>
      <c r="BM461" s="151"/>
      <c r="BN461" s="151"/>
      <c r="BO461" s="151"/>
      <c r="BP461" s="151"/>
      <c r="BQ461" s="151"/>
      <c r="BR461" s="151"/>
      <c r="BS461" s="151"/>
      <c r="BT461" s="151"/>
      <c r="BU461" s="151"/>
      <c r="BV461" s="151"/>
      <c r="BW461" s="151"/>
      <c r="BX461" s="151"/>
      <c r="BY461" s="151"/>
      <c r="BZ461" s="151"/>
      <c r="CA461" s="151"/>
      <c r="CB461" s="151"/>
      <c r="CC461" s="151"/>
      <c r="CD461" s="151"/>
      <c r="CE461" s="151"/>
      <c r="CF461" s="151"/>
      <c r="CG461" s="151"/>
      <c r="CH461" s="151"/>
      <c r="CI461" s="151"/>
      <c r="CJ461" s="151"/>
      <c r="CK461" s="151"/>
      <c r="CL461" s="151"/>
      <c r="CM461" s="151"/>
      <c r="CN461" s="151"/>
      <c r="CO461" s="151"/>
      <c r="CP461" s="151"/>
      <c r="CQ461" s="151"/>
      <c r="CR461" s="151"/>
      <c r="CS461" s="151"/>
      <c r="CT461" s="151"/>
      <c r="CU461" s="151"/>
      <c r="CV461" s="151"/>
      <c r="CW461" s="151"/>
      <c r="CX461" s="151"/>
      <c r="CY461" s="151"/>
      <c r="CZ461" s="151"/>
      <c r="DA461" s="151"/>
      <c r="DB461" s="151"/>
      <c r="DC461" s="151"/>
      <c r="DD461" s="151"/>
      <c r="DE461" s="151"/>
      <c r="DF461" s="151"/>
      <c r="DG461" s="151"/>
      <c r="DH461" s="151"/>
      <c r="DI461" s="151"/>
      <c r="DJ461" s="151"/>
      <c r="DK461" s="151"/>
      <c r="DL461" s="151"/>
      <c r="DM461" s="151"/>
      <c r="DN461" s="151"/>
      <c r="DO461" s="151"/>
      <c r="DP461" s="151"/>
      <c r="DQ461" s="151"/>
      <c r="DR461" s="151"/>
      <c r="DS461" s="151"/>
      <c r="DT461" s="151"/>
      <c r="DU461" s="151"/>
      <c r="DV461" s="151"/>
      <c r="DW461" s="151"/>
      <c r="DX461" s="151"/>
      <c r="DY461" s="151"/>
      <c r="DZ461" s="151"/>
      <c r="EA461" s="151"/>
      <c r="EB461" s="151"/>
      <c r="EC461" s="151"/>
      <c r="ED461" s="151"/>
      <c r="EE461" s="151"/>
      <c r="EF461" s="151"/>
      <c r="EG461" s="151"/>
      <c r="EH461" s="151"/>
      <c r="EI461" s="151"/>
      <c r="EJ461" s="151"/>
      <c r="EK461" s="151"/>
      <c r="EL461" s="151"/>
      <c r="EM461" s="151"/>
      <c r="EN461" s="151"/>
      <c r="EO461" s="151"/>
      <c r="EP461" s="151"/>
      <c r="EQ461" s="151"/>
      <c r="ER461" s="151"/>
      <c r="ES461" s="151"/>
      <c r="ET461" s="151"/>
      <c r="EU461" s="151"/>
      <c r="EV461" s="151"/>
      <c r="EW461" s="151"/>
      <c r="EX461" s="151"/>
      <c r="EY461" s="151"/>
      <c r="EZ461" s="151"/>
      <c r="FA461" s="151"/>
      <c r="FB461" s="151"/>
      <c r="FC461" s="151"/>
      <c r="FD461" s="151"/>
      <c r="FE461" s="151"/>
      <c r="FF461" s="151"/>
      <c r="FG461" s="151"/>
      <c r="FH461" s="151"/>
      <c r="FI461" s="151"/>
      <c r="FJ461" s="151"/>
      <c r="FK461" s="151"/>
      <c r="FL461" s="151"/>
      <c r="FM461" s="151"/>
      <c r="FN461" s="151"/>
      <c r="FO461" s="151"/>
      <c r="FP461" s="151"/>
      <c r="FQ461" s="151"/>
      <c r="FR461" s="151"/>
      <c r="FS461" s="151"/>
      <c r="FT461" s="151"/>
      <c r="FU461" s="151"/>
      <c r="FV461" s="151"/>
      <c r="FW461" s="151"/>
      <c r="FX461" s="151"/>
      <c r="FY461" s="151"/>
      <c r="FZ461" s="151"/>
      <c r="GA461" s="151"/>
      <c r="GB461" s="151"/>
      <c r="GC461" s="151"/>
      <c r="GD461" s="151"/>
      <c r="GE461" s="151"/>
      <c r="GF461" s="151"/>
      <c r="GG461" s="151"/>
      <c r="GH461" s="151"/>
      <c r="GI461" s="151"/>
      <c r="GJ461" s="151"/>
      <c r="GK461" s="151"/>
      <c r="GL461" s="151"/>
      <c r="GM461" s="151"/>
      <c r="GN461" s="151"/>
      <c r="GO461" s="151"/>
      <c r="GP461" s="151"/>
      <c r="GQ461" s="151"/>
      <c r="GR461" s="151"/>
      <c r="GS461" s="151"/>
      <c r="GT461" s="151"/>
      <c r="GU461" s="151"/>
    </row>
    <row r="462" spans="1:203" x14ac:dyDescent="0.25">
      <c r="A462" s="60" t="s">
        <v>135</v>
      </c>
      <c r="B462" s="58" t="s">
        <v>58</v>
      </c>
      <c r="C462" s="70" t="s">
        <v>74</v>
      </c>
      <c r="D462" s="61">
        <f t="shared" si="3244"/>
        <v>18</v>
      </c>
      <c r="E462" s="61">
        <f t="shared" ref="E462" si="3275">R462+AC462+AN462+AY462+BJ462+BU462+CF462+CQ462+DB462+DM462+DX462+EI462+ET462+FE462+FP462+GA462+GL462</f>
        <v>17</v>
      </c>
      <c r="F462" s="61">
        <f t="shared" ref="F462" si="3276">S462+AD462+AO462+AZ462+BK462+BV462+CG462+CR462+DC462+DN462+DY462+EJ462+EU462+FF462+FQ462+GB462+GM462</f>
        <v>17</v>
      </c>
      <c r="G462" s="61">
        <f t="shared" ref="G462" si="3277">T462+AE462+AP462+BA462+BL462+BW462+CH462+CS462+DD462+DO462+DZ462+EK462+EV462+FG462+FR462+GC462+GN462</f>
        <v>17</v>
      </c>
      <c r="H462" s="61">
        <f t="shared" ref="H462" si="3278">U462+AF462+AQ462+BB462+BM462+BX462+CI462+CT462+DE462+DP462+EA462+EL462+EW462+FH462+FS462+GD462+GO462</f>
        <v>16</v>
      </c>
      <c r="I462" s="61">
        <f t="shared" ref="I462" si="3279">V462+AG462+AR462+BC462+BN462+BY462+CJ462+CU462+DF462+DQ462+EB462+EM462+EX462+FI462+FT462+GE462+GP462</f>
        <v>16</v>
      </c>
      <c r="J462" s="61">
        <f t="shared" ref="J462" si="3280">W462+AH462+AS462+BD462+BO462+BZ462+CK462+CV462+DG462+DR462+EC462+EN462+EY462+FJ462+FU462+GF462+GQ462</f>
        <v>15</v>
      </c>
      <c r="K462" s="61">
        <f t="shared" ref="K462" si="3281">X462+AI462+AT462+BE462+BP462+CA462+CL462+CW462+DH462+DS462+ED462+EO462+EZ462+FK462+FV462+GG462+GR462</f>
        <v>15</v>
      </c>
      <c r="L462" s="61">
        <f t="shared" ref="L462" si="3282">Y462+AJ462+AU462+BF462+BQ462+CB462+CM462+CX462+DI462+DT462+EE462+EP462+FA462+FL462+FW462+GH462+GS462</f>
        <v>15</v>
      </c>
      <c r="M462" s="61">
        <f t="shared" ref="M462" si="3283">Z462+AK462+AV462+BG462+BR462+CC462+CN462+CY462+DJ462+DU462+EF462+EQ462+FB462+FM462+FX462+GI462+GT462</f>
        <v>15</v>
      </c>
      <c r="N462" s="61">
        <f t="shared" ref="N462" si="3284">AA462+AL462+AW462+BH462+BS462+CD462+CO462+CZ462+DK462+DV462+EG462+ER462+FC462+FN462+FY462+GJ462+GU462</f>
        <v>15</v>
      </c>
      <c r="O462" s="69">
        <v>9</v>
      </c>
      <c r="P462" s="129"/>
      <c r="Q462" s="151"/>
      <c r="R462" s="151"/>
      <c r="S462" s="151"/>
      <c r="T462" s="151"/>
      <c r="U462" s="151"/>
      <c r="V462" s="151"/>
      <c r="W462" s="151"/>
      <c r="X462" s="151"/>
      <c r="Y462" s="151"/>
      <c r="Z462" s="151"/>
      <c r="AA462" s="151"/>
      <c r="AB462" s="178">
        <v>18</v>
      </c>
      <c r="AC462" s="178">
        <v>17</v>
      </c>
      <c r="AD462" s="178">
        <v>17</v>
      </c>
      <c r="AE462" s="178">
        <v>17</v>
      </c>
      <c r="AF462" s="178">
        <v>16</v>
      </c>
      <c r="AG462" s="178">
        <v>16</v>
      </c>
      <c r="AH462" s="178">
        <v>15</v>
      </c>
      <c r="AI462" s="178">
        <v>15</v>
      </c>
      <c r="AJ462" s="178">
        <v>15</v>
      </c>
      <c r="AK462" s="178">
        <v>15</v>
      </c>
      <c r="AL462" s="178">
        <v>15</v>
      </c>
      <c r="AM462" s="151"/>
      <c r="AN462" s="151"/>
      <c r="AO462" s="151"/>
      <c r="AP462" s="151"/>
      <c r="AQ462" s="151"/>
      <c r="AR462" s="151"/>
      <c r="AS462" s="151"/>
      <c r="AT462" s="151"/>
      <c r="AU462" s="151"/>
      <c r="AV462" s="151"/>
      <c r="AW462" s="151"/>
      <c r="AX462" s="151"/>
      <c r="AY462" s="151"/>
      <c r="AZ462" s="151"/>
      <c r="BA462" s="151"/>
      <c r="BB462" s="151"/>
      <c r="BC462" s="151"/>
      <c r="BD462" s="151"/>
      <c r="BE462" s="151"/>
      <c r="BF462" s="151"/>
      <c r="BG462" s="151"/>
      <c r="BH462" s="151"/>
      <c r="BI462" s="151"/>
      <c r="BJ462" s="151"/>
      <c r="BK462" s="151"/>
      <c r="BL462" s="151"/>
      <c r="BM462" s="151"/>
      <c r="BN462" s="151"/>
      <c r="BO462" s="151"/>
      <c r="BP462" s="151"/>
      <c r="BQ462" s="151"/>
      <c r="BR462" s="151"/>
      <c r="BS462" s="151"/>
      <c r="BT462" s="151"/>
      <c r="BU462" s="151"/>
      <c r="BV462" s="151"/>
      <c r="BW462" s="151"/>
      <c r="BX462" s="151"/>
      <c r="BY462" s="151"/>
      <c r="BZ462" s="151"/>
      <c r="CA462" s="151"/>
      <c r="CB462" s="151"/>
      <c r="CC462" s="151"/>
      <c r="CD462" s="151"/>
      <c r="CE462" s="151"/>
      <c r="CF462" s="151"/>
      <c r="CG462" s="151"/>
      <c r="CH462" s="151"/>
      <c r="CI462" s="151"/>
      <c r="CJ462" s="151"/>
      <c r="CK462" s="151"/>
      <c r="CL462" s="151"/>
      <c r="CM462" s="151"/>
      <c r="CN462" s="151"/>
      <c r="CO462" s="151"/>
      <c r="CP462" s="151"/>
      <c r="CQ462" s="151"/>
      <c r="CR462" s="151"/>
      <c r="CS462" s="151"/>
      <c r="CT462" s="151"/>
      <c r="CU462" s="151"/>
      <c r="CV462" s="151"/>
      <c r="CW462" s="151"/>
      <c r="CX462" s="151"/>
      <c r="CY462" s="151"/>
      <c r="CZ462" s="151"/>
      <c r="DA462" s="151"/>
      <c r="DB462" s="151"/>
      <c r="DC462" s="151"/>
      <c r="DD462" s="151"/>
      <c r="DE462" s="151"/>
      <c r="DF462" s="151"/>
      <c r="DG462" s="151"/>
      <c r="DH462" s="151"/>
      <c r="DI462" s="151"/>
      <c r="DJ462" s="151"/>
      <c r="DK462" s="151"/>
      <c r="DL462" s="151"/>
      <c r="DM462" s="151"/>
      <c r="DN462" s="151"/>
      <c r="DO462" s="151"/>
      <c r="DP462" s="151"/>
      <c r="DQ462" s="151"/>
      <c r="DR462" s="151"/>
      <c r="DS462" s="151"/>
      <c r="DT462" s="151"/>
      <c r="DU462" s="151"/>
      <c r="DV462" s="151"/>
      <c r="DW462" s="151"/>
      <c r="DX462" s="151"/>
      <c r="DY462" s="151"/>
      <c r="DZ462" s="151"/>
      <c r="EA462" s="151"/>
      <c r="EB462" s="151"/>
      <c r="EC462" s="151"/>
      <c r="ED462" s="151"/>
      <c r="EE462" s="151"/>
      <c r="EF462" s="151"/>
      <c r="EG462" s="151"/>
      <c r="EH462" s="151"/>
      <c r="EI462" s="151"/>
      <c r="EJ462" s="151"/>
      <c r="EK462" s="151"/>
      <c r="EL462" s="151"/>
      <c r="EM462" s="151"/>
      <c r="EN462" s="151"/>
      <c r="EO462" s="151"/>
      <c r="EP462" s="151"/>
      <c r="EQ462" s="151"/>
      <c r="ER462" s="151"/>
      <c r="ES462" s="151"/>
      <c r="ET462" s="151"/>
      <c r="EU462" s="151"/>
      <c r="EV462" s="151"/>
      <c r="EW462" s="151"/>
      <c r="EX462" s="151"/>
      <c r="EY462" s="151"/>
      <c r="EZ462" s="151"/>
      <c r="FA462" s="151"/>
      <c r="FB462" s="151"/>
      <c r="FC462" s="151"/>
      <c r="FD462" s="151"/>
      <c r="FE462" s="151"/>
      <c r="FF462" s="151"/>
      <c r="FG462" s="151"/>
      <c r="FH462" s="151"/>
      <c r="FI462" s="151"/>
      <c r="FJ462" s="151"/>
      <c r="FK462" s="151"/>
      <c r="FL462" s="151"/>
      <c r="FM462" s="151"/>
      <c r="FN462" s="151"/>
      <c r="FO462" s="151"/>
      <c r="FP462" s="151"/>
      <c r="FQ462" s="151"/>
      <c r="FR462" s="151"/>
      <c r="FS462" s="151"/>
      <c r="FT462" s="151"/>
      <c r="FU462" s="151"/>
      <c r="FV462" s="151"/>
      <c r="FW462" s="151"/>
      <c r="FX462" s="151"/>
      <c r="FY462" s="151"/>
      <c r="FZ462" s="151"/>
      <c r="GA462" s="151"/>
      <c r="GB462" s="151"/>
      <c r="GC462" s="151"/>
      <c r="GD462" s="151"/>
      <c r="GE462" s="151"/>
      <c r="GF462" s="151"/>
      <c r="GG462" s="151"/>
      <c r="GH462" s="151"/>
      <c r="GI462" s="151"/>
      <c r="GJ462" s="151"/>
      <c r="GK462" s="151"/>
      <c r="GL462" s="151"/>
      <c r="GM462" s="151"/>
      <c r="GN462" s="151"/>
      <c r="GO462" s="151"/>
      <c r="GP462" s="151"/>
      <c r="GQ462" s="151"/>
      <c r="GR462" s="151"/>
      <c r="GS462" s="151"/>
      <c r="GT462" s="151"/>
      <c r="GU462" s="151"/>
    </row>
    <row r="463" spans="1:203" ht="45" x14ac:dyDescent="0.25">
      <c r="A463" s="60" t="s">
        <v>173</v>
      </c>
      <c r="B463" s="58" t="s">
        <v>174</v>
      </c>
      <c r="C463" s="70" t="s">
        <v>202</v>
      </c>
      <c r="D463" s="61">
        <f t="shared" si="3244"/>
        <v>9</v>
      </c>
      <c r="E463" s="61">
        <f t="shared" ref="E463" si="3285">R463+AC463+AN463+AY463+BJ463+BU463+CF463+CQ463+DB463+DM463+DX463+EI463+ET463+FE463+FP463+GA463+GL463</f>
        <v>9</v>
      </c>
      <c r="F463" s="61">
        <f t="shared" ref="F463" si="3286">S463+AD463+AO463+AZ463+BK463+BV463+CG463+CR463+DC463+DN463+DY463+EJ463+EU463+FF463+FQ463+GB463+GM463</f>
        <v>8</v>
      </c>
      <c r="G463" s="61">
        <f t="shared" ref="G463" si="3287">T463+AE463+AP463+BA463+BL463+BW463+CH463+CS463+DD463+DO463+DZ463+EK463+EV463+FG463+FR463+GC463+GN463</f>
        <v>8</v>
      </c>
      <c r="H463" s="61">
        <f t="shared" ref="H463" si="3288">U463+AF463+AQ463+BB463+BM463+BX463+CI463+CT463+DE463+DP463+EA463+EL463+EW463+FH463+FS463+GD463+GO463</f>
        <v>8</v>
      </c>
      <c r="I463" s="61">
        <f t="shared" ref="I463" si="3289">V463+AG463+AR463+BC463+BN463+BY463+CJ463+CU463+DF463+DQ463+EB463+EM463+EX463+FI463+FT463+GE463+GP463</f>
        <v>7</v>
      </c>
      <c r="J463" s="61">
        <f t="shared" ref="J463" si="3290">W463+AH463+AS463+BD463+BO463+BZ463+CK463+CV463+DG463+DR463+EC463+EN463+EY463+FJ463+FU463+GF463+GQ463</f>
        <v>6</v>
      </c>
      <c r="K463" s="61">
        <f t="shared" ref="K463" si="3291">X463+AI463+AT463+BE463+BP463+CA463+CL463+CW463+DH463+DS463+ED463+EO463+EZ463+FK463+FV463+GG463+GR463</f>
        <v>5</v>
      </c>
      <c r="L463" s="61">
        <f t="shared" ref="L463" si="3292">Y463+AJ463+AU463+BF463+BQ463+CB463+CM463+CX463+DI463+DT463+EE463+EP463+FA463+FL463+FW463+GH463+GS463</f>
        <v>5</v>
      </c>
      <c r="M463" s="61">
        <f t="shared" ref="M463" si="3293">Z463+AK463+AV463+BG463+BR463+CC463+CN463+CY463+DJ463+DU463+EF463+EQ463+FB463+FM463+FX463+GI463+GT463</f>
        <v>5</v>
      </c>
      <c r="N463" s="61">
        <f t="shared" ref="N463" si="3294">AA463+AL463+AW463+BH463+BS463+CD463+CO463+CZ463+DK463+DV463+EG463+ER463+FC463+FN463+FY463+GJ463+GU463</f>
        <v>5</v>
      </c>
      <c r="O463" s="69"/>
      <c r="P463" s="129"/>
      <c r="Q463" s="151"/>
      <c r="R463" s="151"/>
      <c r="S463" s="151"/>
      <c r="T463" s="151"/>
      <c r="U463" s="151"/>
      <c r="V463" s="151"/>
      <c r="W463" s="151"/>
      <c r="X463" s="151"/>
      <c r="Y463" s="151"/>
      <c r="Z463" s="151"/>
      <c r="AA463" s="151"/>
      <c r="AB463" s="178">
        <v>9</v>
      </c>
      <c r="AC463" s="178">
        <v>9</v>
      </c>
      <c r="AD463" s="178">
        <v>8</v>
      </c>
      <c r="AE463" s="178">
        <v>8</v>
      </c>
      <c r="AF463" s="178">
        <v>8</v>
      </c>
      <c r="AG463" s="178">
        <v>7</v>
      </c>
      <c r="AH463" s="178">
        <v>6</v>
      </c>
      <c r="AI463" s="178">
        <v>5</v>
      </c>
      <c r="AJ463" s="178">
        <v>5</v>
      </c>
      <c r="AK463" s="178">
        <v>5</v>
      </c>
      <c r="AL463" s="178">
        <v>5</v>
      </c>
      <c r="AM463" s="151"/>
      <c r="AN463" s="151"/>
      <c r="AO463" s="151"/>
      <c r="AP463" s="151"/>
      <c r="AQ463" s="151"/>
      <c r="AR463" s="151"/>
      <c r="AS463" s="151"/>
      <c r="AT463" s="151"/>
      <c r="AU463" s="151"/>
      <c r="AV463" s="151"/>
      <c r="AW463" s="151"/>
      <c r="AX463" s="151"/>
      <c r="AY463" s="151"/>
      <c r="AZ463" s="151"/>
      <c r="BA463" s="151"/>
      <c r="BB463" s="151"/>
      <c r="BC463" s="151"/>
      <c r="BD463" s="151"/>
      <c r="BE463" s="151"/>
      <c r="BF463" s="151"/>
      <c r="BG463" s="151"/>
      <c r="BH463" s="151"/>
      <c r="BI463" s="151"/>
      <c r="BJ463" s="151"/>
      <c r="BK463" s="151"/>
      <c r="BL463" s="151"/>
      <c r="BM463" s="151"/>
      <c r="BN463" s="151"/>
      <c r="BO463" s="151"/>
      <c r="BP463" s="151"/>
      <c r="BQ463" s="151"/>
      <c r="BR463" s="151"/>
      <c r="BS463" s="151"/>
      <c r="BT463" s="151"/>
      <c r="BU463" s="151"/>
      <c r="BV463" s="151"/>
      <c r="BW463" s="151"/>
      <c r="BX463" s="151"/>
      <c r="BY463" s="151"/>
      <c r="BZ463" s="151"/>
      <c r="CA463" s="151"/>
      <c r="CB463" s="151"/>
      <c r="CC463" s="151"/>
      <c r="CD463" s="151"/>
      <c r="CE463" s="151"/>
      <c r="CF463" s="151"/>
      <c r="CG463" s="151"/>
      <c r="CH463" s="151"/>
      <c r="CI463" s="151"/>
      <c r="CJ463" s="151"/>
      <c r="CK463" s="151"/>
      <c r="CL463" s="151"/>
      <c r="CM463" s="151"/>
      <c r="CN463" s="151"/>
      <c r="CO463" s="151"/>
      <c r="CP463" s="151"/>
      <c r="CQ463" s="151"/>
      <c r="CR463" s="151"/>
      <c r="CS463" s="151"/>
      <c r="CT463" s="151"/>
      <c r="CU463" s="151"/>
      <c r="CV463" s="151"/>
      <c r="CW463" s="151"/>
      <c r="CX463" s="151"/>
      <c r="CY463" s="151"/>
      <c r="CZ463" s="151"/>
      <c r="DA463" s="151"/>
      <c r="DB463" s="151"/>
      <c r="DC463" s="151"/>
      <c r="DD463" s="151"/>
      <c r="DE463" s="151"/>
      <c r="DF463" s="151"/>
      <c r="DG463" s="151"/>
      <c r="DH463" s="151"/>
      <c r="DI463" s="151"/>
      <c r="DJ463" s="151"/>
      <c r="DK463" s="151"/>
      <c r="DL463" s="151"/>
      <c r="DM463" s="151"/>
      <c r="DN463" s="151"/>
      <c r="DO463" s="151"/>
      <c r="DP463" s="151"/>
      <c r="DQ463" s="151"/>
      <c r="DR463" s="151"/>
      <c r="DS463" s="151"/>
      <c r="DT463" s="151"/>
      <c r="DU463" s="151"/>
      <c r="DV463" s="151"/>
      <c r="DW463" s="151"/>
      <c r="DX463" s="151"/>
      <c r="DY463" s="151"/>
      <c r="DZ463" s="151"/>
      <c r="EA463" s="151"/>
      <c r="EB463" s="151"/>
      <c r="EC463" s="151"/>
      <c r="ED463" s="151"/>
      <c r="EE463" s="151"/>
      <c r="EF463" s="151"/>
      <c r="EG463" s="151"/>
      <c r="EH463" s="151"/>
      <c r="EI463" s="151"/>
      <c r="EJ463" s="151"/>
      <c r="EK463" s="151"/>
      <c r="EL463" s="151"/>
      <c r="EM463" s="151"/>
      <c r="EN463" s="151"/>
      <c r="EO463" s="151"/>
      <c r="EP463" s="151"/>
      <c r="EQ463" s="151"/>
      <c r="ER463" s="151"/>
      <c r="ES463" s="151"/>
      <c r="ET463" s="151"/>
      <c r="EU463" s="151"/>
      <c r="EV463" s="151"/>
      <c r="EW463" s="151"/>
      <c r="EX463" s="151"/>
      <c r="EY463" s="151"/>
      <c r="EZ463" s="151"/>
      <c r="FA463" s="151"/>
      <c r="FB463" s="151"/>
      <c r="FC463" s="151"/>
      <c r="FD463" s="151"/>
      <c r="FE463" s="151"/>
      <c r="FF463" s="151"/>
      <c r="FG463" s="151"/>
      <c r="FH463" s="151"/>
      <c r="FI463" s="151"/>
      <c r="FJ463" s="151"/>
      <c r="FK463" s="151"/>
      <c r="FL463" s="151"/>
      <c r="FM463" s="151"/>
      <c r="FN463" s="151"/>
      <c r="FO463" s="151"/>
      <c r="FP463" s="151"/>
      <c r="FQ463" s="151"/>
      <c r="FR463" s="151"/>
      <c r="FS463" s="151"/>
      <c r="FT463" s="151"/>
      <c r="FU463" s="151"/>
      <c r="FV463" s="151"/>
      <c r="FW463" s="151"/>
      <c r="FX463" s="151"/>
      <c r="FY463" s="151"/>
      <c r="FZ463" s="151"/>
      <c r="GA463" s="151"/>
      <c r="GB463" s="151"/>
      <c r="GC463" s="151"/>
      <c r="GD463" s="151"/>
      <c r="GE463" s="151"/>
      <c r="GF463" s="151"/>
      <c r="GG463" s="151"/>
      <c r="GH463" s="151"/>
      <c r="GI463" s="151"/>
      <c r="GJ463" s="151"/>
      <c r="GK463" s="151"/>
      <c r="GL463" s="151"/>
      <c r="GM463" s="151"/>
      <c r="GN463" s="151"/>
      <c r="GO463" s="151"/>
      <c r="GP463" s="151"/>
      <c r="GQ463" s="151"/>
      <c r="GR463" s="151"/>
      <c r="GS463" s="151"/>
      <c r="GT463" s="151"/>
      <c r="GU463" s="151"/>
    </row>
    <row r="464" spans="1:203" s="17" customFormat="1" x14ac:dyDescent="0.25">
      <c r="A464" s="60" t="s">
        <v>136</v>
      </c>
      <c r="B464" s="58" t="s">
        <v>59</v>
      </c>
      <c r="C464" s="70" t="s">
        <v>76</v>
      </c>
      <c r="D464" s="61">
        <f t="shared" si="3244"/>
        <v>3</v>
      </c>
      <c r="E464" s="61">
        <f t="shared" ref="E464" si="3295">R464+AC464+AN464+AY464+BJ464+BU464+CF464+CQ464+DB464+DM464+DX464+EI464+ET464+FE464+FP464+GA464+GL464</f>
        <v>3</v>
      </c>
      <c r="F464" s="61">
        <f t="shared" ref="F464" si="3296">S464+AD464+AO464+AZ464+BK464+BV464+CG464+CR464+DC464+DN464+DY464+EJ464+EU464+FF464+FQ464+GB464+GM464</f>
        <v>3</v>
      </c>
      <c r="G464" s="61">
        <f t="shared" ref="G464" si="3297">T464+AE464+AP464+BA464+BL464+BW464+CH464+CS464+DD464+DO464+DZ464+EK464+EV464+FG464+FR464+GC464+GN464</f>
        <v>3</v>
      </c>
      <c r="H464" s="61">
        <f t="shared" ref="H464" si="3298">U464+AF464+AQ464+BB464+BM464+BX464+CI464+CT464+DE464+DP464+EA464+EL464+EW464+FH464+FS464+GD464+GO464</f>
        <v>2</v>
      </c>
      <c r="I464" s="61">
        <f t="shared" ref="I464" si="3299">V464+AG464+AR464+BC464+BN464+BY464+CJ464+CU464+DF464+DQ464+EB464+EM464+EX464+FI464+FT464+GE464+GP464</f>
        <v>2</v>
      </c>
      <c r="J464" s="61">
        <f t="shared" ref="J464" si="3300">W464+AH464+AS464+BD464+BO464+BZ464+CK464+CV464+DG464+DR464+EC464+EN464+EY464+FJ464+FU464+GF464+GQ464</f>
        <v>2</v>
      </c>
      <c r="K464" s="61">
        <f t="shared" ref="K464" si="3301">X464+AI464+AT464+BE464+BP464+CA464+CL464+CW464+DH464+DS464+ED464+EO464+EZ464+FK464+FV464+GG464+GR464</f>
        <v>2</v>
      </c>
      <c r="L464" s="61">
        <f t="shared" ref="L464" si="3302">Y464+AJ464+AU464+BF464+BQ464+CB464+CM464+CX464+DI464+DT464+EE464+EP464+FA464+FL464+FW464+GH464+GS464</f>
        <v>2</v>
      </c>
      <c r="M464" s="61">
        <f t="shared" ref="M464" si="3303">Z464+AK464+AV464+BG464+BR464+CC464+CN464+CY464+DJ464+DU464+EF464+EQ464+FB464+FM464+FX464+GI464+GT464</f>
        <v>2</v>
      </c>
      <c r="N464" s="61">
        <f t="shared" ref="N464" si="3304">AA464+AL464+AW464+BH464+BS464+CD464+CO464+CZ464+DK464+DV464+EG464+ER464+FC464+FN464+FY464+GJ464+GU464</f>
        <v>2</v>
      </c>
      <c r="O464" s="69">
        <v>5</v>
      </c>
      <c r="P464" s="129"/>
      <c r="Q464" s="151"/>
      <c r="R464" s="151"/>
      <c r="S464" s="151"/>
      <c r="T464" s="151"/>
      <c r="U464" s="151"/>
      <c r="V464" s="151"/>
      <c r="W464" s="151"/>
      <c r="X464" s="151"/>
      <c r="Y464" s="151"/>
      <c r="Z464" s="151"/>
      <c r="AA464" s="151"/>
      <c r="AB464" s="178">
        <v>3</v>
      </c>
      <c r="AC464" s="178">
        <v>3</v>
      </c>
      <c r="AD464" s="178">
        <v>3</v>
      </c>
      <c r="AE464" s="178">
        <v>3</v>
      </c>
      <c r="AF464" s="178">
        <v>2</v>
      </c>
      <c r="AG464" s="178">
        <v>2</v>
      </c>
      <c r="AH464" s="178">
        <v>2</v>
      </c>
      <c r="AI464" s="178">
        <v>2</v>
      </c>
      <c r="AJ464" s="178">
        <v>2</v>
      </c>
      <c r="AK464" s="178">
        <v>2</v>
      </c>
      <c r="AL464" s="178">
        <v>2</v>
      </c>
      <c r="AM464" s="151"/>
      <c r="AN464" s="151"/>
      <c r="AO464" s="151"/>
      <c r="AP464" s="151"/>
      <c r="AQ464" s="151"/>
      <c r="AR464" s="151"/>
      <c r="AS464" s="151"/>
      <c r="AT464" s="151"/>
      <c r="AU464" s="151"/>
      <c r="AV464" s="151"/>
      <c r="AW464" s="151"/>
      <c r="AX464" s="151"/>
      <c r="AY464" s="151"/>
      <c r="AZ464" s="151"/>
      <c r="BA464" s="151"/>
      <c r="BB464" s="151"/>
      <c r="BC464" s="151"/>
      <c r="BD464" s="151"/>
      <c r="BE464" s="151"/>
      <c r="BF464" s="151"/>
      <c r="BG464" s="151"/>
      <c r="BH464" s="151"/>
      <c r="BI464" s="151"/>
      <c r="BJ464" s="151"/>
      <c r="BK464" s="151"/>
      <c r="BL464" s="151"/>
      <c r="BM464" s="151"/>
      <c r="BN464" s="151"/>
      <c r="BO464" s="151"/>
      <c r="BP464" s="151"/>
      <c r="BQ464" s="151"/>
      <c r="BR464" s="151"/>
      <c r="BS464" s="151"/>
      <c r="BT464" s="151"/>
      <c r="BU464" s="151"/>
      <c r="BV464" s="151"/>
      <c r="BW464" s="151"/>
      <c r="BX464" s="151"/>
      <c r="BY464" s="151"/>
      <c r="BZ464" s="151"/>
      <c r="CA464" s="151"/>
      <c r="CB464" s="151"/>
      <c r="CC464" s="151"/>
      <c r="CD464" s="151"/>
      <c r="CE464" s="151"/>
      <c r="CF464" s="151"/>
      <c r="CG464" s="151"/>
      <c r="CH464" s="151"/>
      <c r="CI464" s="151"/>
      <c r="CJ464" s="151"/>
      <c r="CK464" s="151"/>
      <c r="CL464" s="151"/>
      <c r="CM464" s="151"/>
      <c r="CN464" s="151"/>
      <c r="CO464" s="151"/>
      <c r="CP464" s="151"/>
      <c r="CQ464" s="151"/>
      <c r="CR464" s="151"/>
      <c r="CS464" s="151"/>
      <c r="CT464" s="151"/>
      <c r="CU464" s="151"/>
      <c r="CV464" s="151"/>
      <c r="CW464" s="151"/>
      <c r="CX464" s="151"/>
      <c r="CY464" s="151"/>
      <c r="CZ464" s="151"/>
      <c r="DA464" s="151"/>
      <c r="DB464" s="151"/>
      <c r="DC464" s="151"/>
      <c r="DD464" s="151"/>
      <c r="DE464" s="151"/>
      <c r="DF464" s="151"/>
      <c r="DG464" s="151"/>
      <c r="DH464" s="151"/>
      <c r="DI464" s="151"/>
      <c r="DJ464" s="151"/>
      <c r="DK464" s="151"/>
      <c r="DL464" s="151"/>
      <c r="DM464" s="151"/>
      <c r="DN464" s="151"/>
      <c r="DO464" s="151"/>
      <c r="DP464" s="151"/>
      <c r="DQ464" s="151"/>
      <c r="DR464" s="151"/>
      <c r="DS464" s="151"/>
      <c r="DT464" s="151"/>
      <c r="DU464" s="151"/>
      <c r="DV464" s="151"/>
      <c r="DW464" s="151"/>
      <c r="DX464" s="151"/>
      <c r="DY464" s="151"/>
      <c r="DZ464" s="151"/>
      <c r="EA464" s="151"/>
      <c r="EB464" s="151"/>
      <c r="EC464" s="151"/>
      <c r="ED464" s="151"/>
      <c r="EE464" s="151"/>
      <c r="EF464" s="151"/>
      <c r="EG464" s="151"/>
      <c r="EH464" s="151"/>
      <c r="EI464" s="151"/>
      <c r="EJ464" s="151"/>
      <c r="EK464" s="151"/>
      <c r="EL464" s="151"/>
      <c r="EM464" s="151"/>
      <c r="EN464" s="151"/>
      <c r="EO464" s="151"/>
      <c r="EP464" s="151"/>
      <c r="EQ464" s="151"/>
      <c r="ER464" s="151"/>
      <c r="ES464" s="151"/>
      <c r="ET464" s="151"/>
      <c r="EU464" s="151"/>
      <c r="EV464" s="151"/>
      <c r="EW464" s="151"/>
      <c r="EX464" s="151"/>
      <c r="EY464" s="151"/>
      <c r="EZ464" s="151"/>
      <c r="FA464" s="151"/>
      <c r="FB464" s="151"/>
      <c r="FC464" s="151"/>
      <c r="FD464" s="151"/>
      <c r="FE464" s="151"/>
      <c r="FF464" s="151"/>
      <c r="FG464" s="151"/>
      <c r="FH464" s="151"/>
      <c r="FI464" s="151"/>
      <c r="FJ464" s="151"/>
      <c r="FK464" s="151"/>
      <c r="FL464" s="151"/>
      <c r="FM464" s="151"/>
      <c r="FN464" s="151"/>
      <c r="FO464" s="151"/>
      <c r="FP464" s="151"/>
      <c r="FQ464" s="151"/>
      <c r="FR464" s="151"/>
      <c r="FS464" s="151"/>
      <c r="FT464" s="151"/>
      <c r="FU464" s="151"/>
      <c r="FV464" s="151"/>
      <c r="FW464" s="151"/>
      <c r="FX464" s="151"/>
      <c r="FY464" s="151"/>
      <c r="FZ464" s="151"/>
      <c r="GA464" s="151"/>
      <c r="GB464" s="151"/>
      <c r="GC464" s="151"/>
      <c r="GD464" s="151"/>
      <c r="GE464" s="151"/>
      <c r="GF464" s="151"/>
      <c r="GG464" s="151"/>
      <c r="GH464" s="151"/>
      <c r="GI464" s="151"/>
      <c r="GJ464" s="151"/>
      <c r="GK464" s="151"/>
      <c r="GL464" s="151"/>
      <c r="GM464" s="151"/>
      <c r="GN464" s="151"/>
      <c r="GO464" s="151"/>
      <c r="GP464" s="151"/>
      <c r="GQ464" s="151"/>
      <c r="GR464" s="151"/>
      <c r="GS464" s="151"/>
      <c r="GT464" s="151"/>
      <c r="GU464" s="151"/>
    </row>
    <row r="465" spans="1:203" ht="30" x14ac:dyDescent="0.25">
      <c r="A465" s="60" t="s">
        <v>116</v>
      </c>
      <c r="B465" s="58" t="s">
        <v>117</v>
      </c>
      <c r="C465" s="70" t="s">
        <v>203</v>
      </c>
      <c r="D465" s="61">
        <f t="shared" si="3244"/>
        <v>195</v>
      </c>
      <c r="E465" s="61">
        <f t="shared" ref="E465" si="3305">R465+AC465+AN465+AY465+BJ465+BU465+CF465+CQ465+DB465+DM465+DX465+EI465+ET465+FE465+FP465+GA465+GL465</f>
        <v>190</v>
      </c>
      <c r="F465" s="61">
        <f t="shared" ref="F465" si="3306">S465+AD465+AO465+AZ465+BK465+BV465+CG465+CR465+DC465+DN465+DY465+EJ465+EU465+FF465+FQ465+GB465+GM465</f>
        <v>180</v>
      </c>
      <c r="G465" s="61">
        <f t="shared" ref="G465" si="3307">T465+AE465+AP465+BA465+BL465+BW465+CH465+CS465+DD465+DO465+DZ465+EK465+EV465+FG465+FR465+GC465+GN465</f>
        <v>175</v>
      </c>
      <c r="H465" s="61">
        <f t="shared" ref="H465" si="3308">U465+AF465+AQ465+BB465+BM465+BX465+CI465+CT465+DE465+DP465+EA465+EL465+EW465+FH465+FS465+GD465+GO465</f>
        <v>170</v>
      </c>
      <c r="I465" s="61">
        <f t="shared" ref="I465" si="3309">V465+AG465+AR465+BC465+BN465+BY465+CJ465+CU465+DF465+DQ465+EB465+EM465+EX465+FI465+FT465+GE465+GP465</f>
        <v>165</v>
      </c>
      <c r="J465" s="61">
        <f t="shared" ref="J465" si="3310">W465+AH465+AS465+BD465+BO465+BZ465+CK465+CV465+DG465+DR465+EC465+EN465+EY465+FJ465+FU465+GF465+GQ465</f>
        <v>160</v>
      </c>
      <c r="K465" s="61">
        <f t="shared" ref="K465" si="3311">X465+AI465+AT465+BE465+BP465+CA465+CL465+CW465+DH465+DS465+ED465+EO465+EZ465+FK465+FV465+GG465+GR465</f>
        <v>155</v>
      </c>
      <c r="L465" s="61">
        <f t="shared" ref="L465" si="3312">Y465+AJ465+AU465+BF465+BQ465+CB465+CM465+CX465+DI465+DT465+EE465+EP465+FA465+FL465+FW465+GH465+GS465</f>
        <v>150</v>
      </c>
      <c r="M465" s="61">
        <f t="shared" ref="M465" si="3313">Z465+AK465+AV465+BG465+BR465+CC465+CN465+CY465+DJ465+DU465+EF465+EQ465+FB465+FM465+FX465+GI465+GT465</f>
        <v>145</v>
      </c>
      <c r="N465" s="61">
        <f t="shared" ref="N465" si="3314">AA465+AL465+AW465+BH465+BS465+CD465+CO465+CZ465+DK465+DV465+EG465+ER465+FC465+FN465+FY465+GJ465+GU465</f>
        <v>140</v>
      </c>
      <c r="O465" s="69"/>
      <c r="P465" s="129"/>
      <c r="Q465" s="151"/>
      <c r="R465" s="151"/>
      <c r="S465" s="151"/>
      <c r="T465" s="151"/>
      <c r="U465" s="151"/>
      <c r="V465" s="151"/>
      <c r="W465" s="151"/>
      <c r="X465" s="151"/>
      <c r="Y465" s="151"/>
      <c r="Z465" s="151"/>
      <c r="AA465" s="151"/>
      <c r="AB465" s="178">
        <v>195</v>
      </c>
      <c r="AC465" s="178">
        <v>190</v>
      </c>
      <c r="AD465" s="178">
        <v>180</v>
      </c>
      <c r="AE465" s="178">
        <v>175</v>
      </c>
      <c r="AF465" s="178">
        <v>170</v>
      </c>
      <c r="AG465" s="178">
        <v>165</v>
      </c>
      <c r="AH465" s="178">
        <v>160</v>
      </c>
      <c r="AI465" s="178">
        <v>155</v>
      </c>
      <c r="AJ465" s="178">
        <v>150</v>
      </c>
      <c r="AK465" s="178">
        <v>145</v>
      </c>
      <c r="AL465" s="178">
        <v>140</v>
      </c>
      <c r="AM465" s="151"/>
      <c r="AN465" s="151"/>
      <c r="AO465" s="151"/>
      <c r="AP465" s="151"/>
      <c r="AQ465" s="151"/>
      <c r="AR465" s="151"/>
      <c r="AS465" s="151"/>
      <c r="AT465" s="151"/>
      <c r="AU465" s="151"/>
      <c r="AV465" s="151"/>
      <c r="AW465" s="151"/>
      <c r="AX465" s="151"/>
      <c r="AY465" s="151"/>
      <c r="AZ465" s="151"/>
      <c r="BA465" s="151"/>
      <c r="BB465" s="151"/>
      <c r="BC465" s="151"/>
      <c r="BD465" s="151"/>
      <c r="BE465" s="151"/>
      <c r="BF465" s="151"/>
      <c r="BG465" s="151"/>
      <c r="BH465" s="151"/>
      <c r="BI465" s="151"/>
      <c r="BJ465" s="151"/>
      <c r="BK465" s="151"/>
      <c r="BL465" s="151"/>
      <c r="BM465" s="151"/>
      <c r="BN465" s="151"/>
      <c r="BO465" s="151"/>
      <c r="BP465" s="151"/>
      <c r="BQ465" s="151"/>
      <c r="BR465" s="151"/>
      <c r="BS465" s="151"/>
      <c r="BT465" s="151"/>
      <c r="BU465" s="151"/>
      <c r="BV465" s="151"/>
      <c r="BW465" s="151"/>
      <c r="BX465" s="151"/>
      <c r="BY465" s="151"/>
      <c r="BZ465" s="151"/>
      <c r="CA465" s="151"/>
      <c r="CB465" s="151"/>
      <c r="CC465" s="151"/>
      <c r="CD465" s="151"/>
      <c r="CE465" s="151"/>
      <c r="CF465" s="151"/>
      <c r="CG465" s="151"/>
      <c r="CH465" s="151"/>
      <c r="CI465" s="151"/>
      <c r="CJ465" s="151"/>
      <c r="CK465" s="151"/>
      <c r="CL465" s="151"/>
      <c r="CM465" s="151"/>
      <c r="CN465" s="151"/>
      <c r="CO465" s="151"/>
      <c r="CP465" s="151"/>
      <c r="CQ465" s="151"/>
      <c r="CR465" s="151"/>
      <c r="CS465" s="151"/>
      <c r="CT465" s="151"/>
      <c r="CU465" s="151"/>
      <c r="CV465" s="151"/>
      <c r="CW465" s="151"/>
      <c r="CX465" s="151"/>
      <c r="CY465" s="151"/>
      <c r="CZ465" s="151"/>
      <c r="DA465" s="151"/>
      <c r="DB465" s="151"/>
      <c r="DC465" s="151"/>
      <c r="DD465" s="151"/>
      <c r="DE465" s="151"/>
      <c r="DF465" s="151"/>
      <c r="DG465" s="151"/>
      <c r="DH465" s="151"/>
      <c r="DI465" s="151"/>
      <c r="DJ465" s="151"/>
      <c r="DK465" s="151"/>
      <c r="DL465" s="151"/>
      <c r="DM465" s="151"/>
      <c r="DN465" s="151"/>
      <c r="DO465" s="151"/>
      <c r="DP465" s="151"/>
      <c r="DQ465" s="151"/>
      <c r="DR465" s="151"/>
      <c r="DS465" s="151"/>
      <c r="DT465" s="151"/>
      <c r="DU465" s="151"/>
      <c r="DV465" s="151"/>
      <c r="DW465" s="151"/>
      <c r="DX465" s="151"/>
      <c r="DY465" s="151"/>
      <c r="DZ465" s="151"/>
      <c r="EA465" s="151"/>
      <c r="EB465" s="151"/>
      <c r="EC465" s="151"/>
      <c r="ED465" s="151"/>
      <c r="EE465" s="151"/>
      <c r="EF465" s="151"/>
      <c r="EG465" s="151"/>
      <c r="EH465" s="151"/>
      <c r="EI465" s="151"/>
      <c r="EJ465" s="151"/>
      <c r="EK465" s="151"/>
      <c r="EL465" s="151"/>
      <c r="EM465" s="151"/>
      <c r="EN465" s="151"/>
      <c r="EO465" s="151"/>
      <c r="EP465" s="151"/>
      <c r="EQ465" s="151"/>
      <c r="ER465" s="151"/>
      <c r="ES465" s="151"/>
      <c r="ET465" s="151"/>
      <c r="EU465" s="151"/>
      <c r="EV465" s="151"/>
      <c r="EW465" s="151"/>
      <c r="EX465" s="151"/>
      <c r="EY465" s="151"/>
      <c r="EZ465" s="151"/>
      <c r="FA465" s="151"/>
      <c r="FB465" s="151"/>
      <c r="FC465" s="151"/>
      <c r="FD465" s="151"/>
      <c r="FE465" s="151"/>
      <c r="FF465" s="151"/>
      <c r="FG465" s="151"/>
      <c r="FH465" s="151"/>
      <c r="FI465" s="151"/>
      <c r="FJ465" s="151"/>
      <c r="FK465" s="151"/>
      <c r="FL465" s="151"/>
      <c r="FM465" s="151"/>
      <c r="FN465" s="151"/>
      <c r="FO465" s="151"/>
      <c r="FP465" s="151"/>
      <c r="FQ465" s="151"/>
      <c r="FR465" s="151"/>
      <c r="FS465" s="151"/>
      <c r="FT465" s="151"/>
      <c r="FU465" s="151"/>
      <c r="FV465" s="151"/>
      <c r="FW465" s="151"/>
      <c r="FX465" s="151"/>
      <c r="FY465" s="151"/>
      <c r="FZ465" s="151"/>
      <c r="GA465" s="151"/>
      <c r="GB465" s="151"/>
      <c r="GC465" s="151"/>
      <c r="GD465" s="151"/>
      <c r="GE465" s="151"/>
      <c r="GF465" s="151"/>
      <c r="GG465" s="151"/>
      <c r="GH465" s="151"/>
      <c r="GI465" s="151"/>
      <c r="GJ465" s="151"/>
      <c r="GK465" s="151"/>
      <c r="GL465" s="151"/>
      <c r="GM465" s="151"/>
      <c r="GN465" s="151"/>
      <c r="GO465" s="151"/>
      <c r="GP465" s="151"/>
      <c r="GQ465" s="151"/>
      <c r="GR465" s="151"/>
      <c r="GS465" s="151"/>
      <c r="GT465" s="151"/>
      <c r="GU465" s="151"/>
    </row>
    <row r="466" spans="1:203" s="17" customFormat="1" x14ac:dyDescent="0.25">
      <c r="A466" s="60" t="s">
        <v>137</v>
      </c>
      <c r="B466" s="58" t="s">
        <v>82</v>
      </c>
      <c r="C466" s="70" t="s">
        <v>83</v>
      </c>
      <c r="D466" s="61">
        <f t="shared" si="3244"/>
        <v>40</v>
      </c>
      <c r="E466" s="61">
        <f t="shared" ref="E466" si="3315">R466+AC466+AN466+AY466+BJ466+BU466+CF466+CQ466+DB466+DM466+DX466+EI466+ET466+FE466+FP466+GA466+GL466</f>
        <v>40</v>
      </c>
      <c r="F466" s="61">
        <f t="shared" ref="F466" si="3316">S466+AD466+AO466+AZ466+BK466+BV466+CG466+CR466+DC466+DN466+DY466+EJ466+EU466+FF466+FQ466+GB466+GM466</f>
        <v>35</v>
      </c>
      <c r="G466" s="61">
        <f t="shared" ref="G466" si="3317">T466+AE466+AP466+BA466+BL466+BW466+CH466+CS466+DD466+DO466+DZ466+EK466+EV466+FG466+FR466+GC466+GN466</f>
        <v>35</v>
      </c>
      <c r="H466" s="61">
        <f t="shared" ref="H466" si="3318">U466+AF466+AQ466+BB466+BM466+BX466+CI466+CT466+DE466+DP466+EA466+EL466+EW466+FH466+FS466+GD466+GO466</f>
        <v>30</v>
      </c>
      <c r="I466" s="61">
        <f t="shared" ref="I466" si="3319">V466+AG466+AR466+BC466+BN466+BY466+CJ466+CU466+DF466+DQ466+EB466+EM466+EX466+FI466+FT466+GE466+GP466</f>
        <v>30</v>
      </c>
      <c r="J466" s="61">
        <f t="shared" ref="J466" si="3320">W466+AH466+AS466+BD466+BO466+BZ466+CK466+CV466+DG466+DR466+EC466+EN466+EY466+FJ466+FU466+GF466+GQ466</f>
        <v>30</v>
      </c>
      <c r="K466" s="61">
        <f t="shared" ref="K466" si="3321">X466+AI466+AT466+BE466+BP466+CA466+CL466+CW466+DH466+DS466+ED466+EO466+EZ466+FK466+FV466+GG466+GR466</f>
        <v>28</v>
      </c>
      <c r="L466" s="61">
        <f t="shared" ref="L466" si="3322">Y466+AJ466+AU466+BF466+BQ466+CB466+CM466+CX466+DI466+DT466+EE466+EP466+FA466+FL466+FW466+GH466+GS466</f>
        <v>20</v>
      </c>
      <c r="M466" s="61">
        <f t="shared" ref="M466" si="3323">Z466+AK466+AV466+BG466+BR466+CC466+CN466+CY466+DJ466+DU466+EF466+EQ466+FB466+FM466+FX466+GI466+GT466</f>
        <v>20</v>
      </c>
      <c r="N466" s="61">
        <f t="shared" ref="N466" si="3324">AA466+AL466+AW466+BH466+BS466+CD466+CO466+CZ466+DK466+DV466+EG466+ER466+FC466+FN466+FY466+GJ466+GU466</f>
        <v>20</v>
      </c>
      <c r="O466" s="69">
        <v>20</v>
      </c>
      <c r="P466" s="129"/>
      <c r="Q466" s="151"/>
      <c r="R466" s="151"/>
      <c r="S466" s="151"/>
      <c r="T466" s="151"/>
      <c r="U466" s="151"/>
      <c r="V466" s="151"/>
      <c r="W466" s="151"/>
      <c r="X466" s="151"/>
      <c r="Y466" s="151"/>
      <c r="Z466" s="171"/>
      <c r="AA466" s="151"/>
      <c r="AB466" s="178">
        <v>40</v>
      </c>
      <c r="AC466" s="178">
        <v>40</v>
      </c>
      <c r="AD466" s="178">
        <v>35</v>
      </c>
      <c r="AE466" s="178">
        <v>35</v>
      </c>
      <c r="AF466" s="178">
        <v>30</v>
      </c>
      <c r="AG466" s="178">
        <v>30</v>
      </c>
      <c r="AH466" s="178">
        <v>30</v>
      </c>
      <c r="AI466" s="178">
        <v>28</v>
      </c>
      <c r="AJ466" s="178">
        <v>20</v>
      </c>
      <c r="AK466" s="186">
        <v>20</v>
      </c>
      <c r="AL466" s="178">
        <v>20</v>
      </c>
      <c r="AM466" s="151"/>
      <c r="AN466" s="151"/>
      <c r="AO466" s="151"/>
      <c r="AP466" s="151"/>
      <c r="AQ466" s="151"/>
      <c r="AR466" s="151"/>
      <c r="AS466" s="151"/>
      <c r="AT466" s="151"/>
      <c r="AU466" s="151"/>
      <c r="AV466" s="171"/>
      <c r="AW466" s="151"/>
      <c r="AX466" s="151"/>
      <c r="AY466" s="151"/>
      <c r="AZ466" s="151"/>
      <c r="BA466" s="151"/>
      <c r="BB466" s="151"/>
      <c r="BC466" s="151"/>
      <c r="BD466" s="151"/>
      <c r="BE466" s="151"/>
      <c r="BF466" s="151"/>
      <c r="BG466" s="201"/>
      <c r="BH466" s="151"/>
      <c r="BI466" s="151"/>
      <c r="BJ466" s="151"/>
      <c r="BK466" s="151"/>
      <c r="BL466" s="151"/>
      <c r="BM466" s="151"/>
      <c r="BN466" s="151"/>
      <c r="BO466" s="151"/>
      <c r="BP466" s="151"/>
      <c r="BQ466" s="151"/>
      <c r="BR466" s="201"/>
      <c r="BS466" s="151"/>
      <c r="BT466" s="151"/>
      <c r="BU466" s="151"/>
      <c r="BV466" s="151"/>
      <c r="BW466" s="151"/>
      <c r="BX466" s="151"/>
      <c r="BY466" s="151"/>
      <c r="BZ466" s="151"/>
      <c r="CA466" s="151"/>
      <c r="CB466" s="151"/>
      <c r="CC466" s="201"/>
      <c r="CD466" s="151"/>
      <c r="CE466" s="151"/>
      <c r="CF466" s="151"/>
      <c r="CG466" s="151"/>
      <c r="CH466" s="151"/>
      <c r="CI466" s="151"/>
      <c r="CJ466" s="151"/>
      <c r="CK466" s="151"/>
      <c r="CL466" s="151"/>
      <c r="CM466" s="151"/>
      <c r="CN466" s="201"/>
      <c r="CO466" s="151"/>
      <c r="CP466" s="151"/>
      <c r="CQ466" s="151"/>
      <c r="CR466" s="151"/>
      <c r="CS466" s="151"/>
      <c r="CT466" s="151"/>
      <c r="CU466" s="151"/>
      <c r="CV466" s="151"/>
      <c r="CW466" s="151"/>
      <c r="CX466" s="151"/>
      <c r="CY466" s="201"/>
      <c r="CZ466" s="151"/>
      <c r="DA466" s="151"/>
      <c r="DB466" s="151"/>
      <c r="DC466" s="151"/>
      <c r="DD466" s="151"/>
      <c r="DE466" s="151"/>
      <c r="DF466" s="151"/>
      <c r="DG466" s="151"/>
      <c r="DH466" s="151"/>
      <c r="DI466" s="151"/>
      <c r="DJ466" s="201"/>
      <c r="DK466" s="151"/>
      <c r="DL466" s="151"/>
      <c r="DM466" s="151"/>
      <c r="DN466" s="151"/>
      <c r="DO466" s="151"/>
      <c r="DP466" s="151"/>
      <c r="DQ466" s="151"/>
      <c r="DR466" s="151"/>
      <c r="DS466" s="151"/>
      <c r="DT466" s="151"/>
      <c r="DU466" s="201"/>
      <c r="DV466" s="151"/>
      <c r="DW466" s="151"/>
      <c r="DX466" s="151"/>
      <c r="DY466" s="151"/>
      <c r="DZ466" s="151"/>
      <c r="EA466" s="151"/>
      <c r="EB466" s="151"/>
      <c r="EC466" s="151"/>
      <c r="ED466" s="151"/>
      <c r="EE466" s="151"/>
      <c r="EF466" s="201"/>
      <c r="EG466" s="151"/>
      <c r="EH466" s="151"/>
      <c r="EI466" s="151"/>
      <c r="EJ466" s="151"/>
      <c r="EK466" s="151"/>
      <c r="EL466" s="151"/>
      <c r="EM466" s="151"/>
      <c r="EN466" s="151"/>
      <c r="EO466" s="151"/>
      <c r="EP466" s="151"/>
      <c r="EQ466" s="201"/>
      <c r="ER466" s="151"/>
      <c r="ES466" s="151"/>
      <c r="ET466" s="151"/>
      <c r="EU466" s="151"/>
      <c r="EV466" s="151"/>
      <c r="EW466" s="151"/>
      <c r="EX466" s="151"/>
      <c r="EY466" s="151"/>
      <c r="EZ466" s="151"/>
      <c r="FA466" s="151"/>
      <c r="FB466" s="201"/>
      <c r="FC466" s="151"/>
      <c r="FD466" s="151"/>
      <c r="FE466" s="151"/>
      <c r="FF466" s="151"/>
      <c r="FG466" s="151"/>
      <c r="FH466" s="151"/>
      <c r="FI466" s="151"/>
      <c r="FJ466" s="151"/>
      <c r="FK466" s="151"/>
      <c r="FL466" s="151"/>
      <c r="FM466" s="201"/>
      <c r="FN466" s="151"/>
      <c r="FO466" s="151"/>
      <c r="FP466" s="151"/>
      <c r="FQ466" s="151"/>
      <c r="FR466" s="151"/>
      <c r="FS466" s="151"/>
      <c r="FT466" s="151"/>
      <c r="FU466" s="151"/>
      <c r="FV466" s="151"/>
      <c r="FW466" s="151"/>
      <c r="FX466" s="201"/>
      <c r="FY466" s="151"/>
      <c r="FZ466" s="151"/>
      <c r="GA466" s="151"/>
      <c r="GB466" s="151"/>
      <c r="GC466" s="151"/>
      <c r="GD466" s="151"/>
      <c r="GE466" s="151"/>
      <c r="GF466" s="151"/>
      <c r="GG466" s="151"/>
      <c r="GH466" s="151"/>
      <c r="GI466" s="201"/>
      <c r="GJ466" s="151"/>
      <c r="GK466" s="151"/>
      <c r="GL466" s="151"/>
      <c r="GM466" s="151"/>
      <c r="GN466" s="151"/>
      <c r="GO466" s="151"/>
      <c r="GP466" s="151"/>
      <c r="GQ466" s="151"/>
      <c r="GR466" s="151"/>
      <c r="GS466" s="151"/>
      <c r="GT466" s="201"/>
      <c r="GU466" s="151"/>
    </row>
    <row r="467" spans="1:203" s="17" customFormat="1" x14ac:dyDescent="0.25">
      <c r="A467" s="60" t="s">
        <v>184</v>
      </c>
      <c r="B467" s="58" t="s">
        <v>185</v>
      </c>
      <c r="C467" s="70" t="s">
        <v>217</v>
      </c>
      <c r="D467" s="61">
        <f t="shared" si="3244"/>
        <v>9</v>
      </c>
      <c r="E467" s="61">
        <f t="shared" ref="E467" si="3325">R467+AC467+AN467+AY467+BJ467+BU467+CF467+CQ467+DB467+DM467+DX467+EI467+ET467+FE467+FP467+GA467+GL467</f>
        <v>9</v>
      </c>
      <c r="F467" s="61">
        <f t="shared" ref="F467" si="3326">S467+AD467+AO467+AZ467+BK467+BV467+CG467+CR467+DC467+DN467+DY467+EJ467+EU467+FF467+FQ467+GB467+GM467</f>
        <v>9</v>
      </c>
      <c r="G467" s="61">
        <f t="shared" ref="G467" si="3327">T467+AE467+AP467+BA467+BL467+BW467+CH467+CS467+DD467+DO467+DZ467+EK467+EV467+FG467+FR467+GC467+GN467</f>
        <v>8</v>
      </c>
      <c r="H467" s="61">
        <f t="shared" ref="H467" si="3328">U467+AF467+AQ467+BB467+BM467+BX467+CI467+CT467+DE467+DP467+EA467+EL467+EW467+FH467+FS467+GD467+GO467</f>
        <v>8</v>
      </c>
      <c r="I467" s="61">
        <f t="shared" ref="I467" si="3329">V467+AG467+AR467+BC467+BN467+BY467+CJ467+CU467+DF467+DQ467+EB467+EM467+EX467+FI467+FT467+GE467+GP467</f>
        <v>8</v>
      </c>
      <c r="J467" s="61">
        <f t="shared" ref="J467" si="3330">W467+AH467+AS467+BD467+BO467+BZ467+CK467+CV467+DG467+DR467+EC467+EN467+EY467+FJ467+FU467+GF467+GQ467</f>
        <v>7</v>
      </c>
      <c r="K467" s="61">
        <f t="shared" ref="K467" si="3331">X467+AI467+AT467+BE467+BP467+CA467+CL467+CW467+DH467+DS467+ED467+EO467+EZ467+FK467+FV467+GG467+GR467</f>
        <v>6</v>
      </c>
      <c r="L467" s="61">
        <f t="shared" ref="L467" si="3332">Y467+AJ467+AU467+BF467+BQ467+CB467+CM467+CX467+DI467+DT467+EE467+EP467+FA467+FL467+FW467+GH467+GS467</f>
        <v>6</v>
      </c>
      <c r="M467" s="61">
        <f t="shared" ref="M467" si="3333">Z467+AK467+AV467+BG467+BR467+CC467+CN467+CY467+DJ467+DU467+EF467+EQ467+FB467+FM467+FX467+GI467+GT467</f>
        <v>5</v>
      </c>
      <c r="N467" s="61">
        <f t="shared" ref="N467" si="3334">AA467+AL467+AW467+BH467+BS467+CD467+CO467+CZ467+DK467+DV467+EG467+ER467+FC467+FN467+FY467+GJ467+GU467</f>
        <v>5</v>
      </c>
      <c r="O467" s="69">
        <v>2</v>
      </c>
      <c r="P467" s="129"/>
      <c r="Q467" s="151"/>
      <c r="R467" s="151"/>
      <c r="S467" s="151"/>
      <c r="T467" s="151"/>
      <c r="U467" s="151"/>
      <c r="V467" s="151"/>
      <c r="W467" s="151"/>
      <c r="X467" s="151"/>
      <c r="Y467" s="151"/>
      <c r="Z467" s="151"/>
      <c r="AA467" s="151"/>
      <c r="AB467" s="178">
        <v>9</v>
      </c>
      <c r="AC467" s="178">
        <v>9</v>
      </c>
      <c r="AD467" s="178">
        <v>9</v>
      </c>
      <c r="AE467" s="178">
        <v>8</v>
      </c>
      <c r="AF467" s="178">
        <v>8</v>
      </c>
      <c r="AG467" s="178">
        <v>8</v>
      </c>
      <c r="AH467" s="178">
        <v>7</v>
      </c>
      <c r="AI467" s="178">
        <v>6</v>
      </c>
      <c r="AJ467" s="178">
        <v>6</v>
      </c>
      <c r="AK467" s="178">
        <v>5</v>
      </c>
      <c r="AL467" s="178">
        <v>5</v>
      </c>
      <c r="AM467" s="151"/>
      <c r="AN467" s="151"/>
      <c r="AO467" s="151"/>
      <c r="AP467" s="151"/>
      <c r="AQ467" s="151"/>
      <c r="AR467" s="151"/>
      <c r="AS467" s="151"/>
      <c r="AT467" s="151"/>
      <c r="AU467" s="151"/>
      <c r="AV467" s="151"/>
      <c r="AW467" s="151"/>
      <c r="AX467" s="151"/>
      <c r="AY467" s="151"/>
      <c r="AZ467" s="151"/>
      <c r="BA467" s="151"/>
      <c r="BB467" s="151"/>
      <c r="BC467" s="151"/>
      <c r="BD467" s="151"/>
      <c r="BE467" s="151"/>
      <c r="BF467" s="151"/>
      <c r="BG467" s="151"/>
      <c r="BH467" s="151"/>
      <c r="BI467" s="151"/>
      <c r="BJ467" s="151"/>
      <c r="BK467" s="151"/>
      <c r="BL467" s="151"/>
      <c r="BM467" s="151"/>
      <c r="BN467" s="151"/>
      <c r="BO467" s="151"/>
      <c r="BP467" s="151"/>
      <c r="BQ467" s="151"/>
      <c r="BR467" s="151"/>
      <c r="BS467" s="151"/>
      <c r="BT467" s="151"/>
      <c r="BU467" s="151"/>
      <c r="BV467" s="151"/>
      <c r="BW467" s="151"/>
      <c r="BX467" s="151"/>
      <c r="BY467" s="151"/>
      <c r="BZ467" s="151"/>
      <c r="CA467" s="151"/>
      <c r="CB467" s="151"/>
      <c r="CC467" s="151"/>
      <c r="CD467" s="151"/>
      <c r="CE467" s="151"/>
      <c r="CF467" s="151"/>
      <c r="CG467" s="151"/>
      <c r="CH467" s="151"/>
      <c r="CI467" s="151"/>
      <c r="CJ467" s="151"/>
      <c r="CK467" s="151"/>
      <c r="CL467" s="151"/>
      <c r="CM467" s="151"/>
      <c r="CN467" s="151"/>
      <c r="CO467" s="151"/>
      <c r="CP467" s="151"/>
      <c r="CQ467" s="151"/>
      <c r="CR467" s="151"/>
      <c r="CS467" s="151"/>
      <c r="CT467" s="151"/>
      <c r="CU467" s="151"/>
      <c r="CV467" s="151"/>
      <c r="CW467" s="151"/>
      <c r="CX467" s="151"/>
      <c r="CY467" s="151"/>
      <c r="CZ467" s="151"/>
      <c r="DA467" s="151"/>
      <c r="DB467" s="151"/>
      <c r="DC467" s="151"/>
      <c r="DD467" s="151"/>
      <c r="DE467" s="151"/>
      <c r="DF467" s="151"/>
      <c r="DG467" s="151"/>
      <c r="DH467" s="151"/>
      <c r="DI467" s="151"/>
      <c r="DJ467" s="151"/>
      <c r="DK467" s="151"/>
      <c r="DL467" s="151"/>
      <c r="DM467" s="151"/>
      <c r="DN467" s="151"/>
      <c r="DO467" s="151"/>
      <c r="DP467" s="151"/>
      <c r="DQ467" s="151"/>
      <c r="DR467" s="151"/>
      <c r="DS467" s="151"/>
      <c r="DT467" s="151"/>
      <c r="DU467" s="151"/>
      <c r="DV467" s="151"/>
      <c r="DW467" s="151"/>
      <c r="DX467" s="151"/>
      <c r="DY467" s="151"/>
      <c r="DZ467" s="151"/>
      <c r="EA467" s="151"/>
      <c r="EB467" s="151"/>
      <c r="EC467" s="151"/>
      <c r="ED467" s="151"/>
      <c r="EE467" s="151"/>
      <c r="EF467" s="151"/>
      <c r="EG467" s="151"/>
      <c r="EH467" s="151"/>
      <c r="EI467" s="151"/>
      <c r="EJ467" s="151"/>
      <c r="EK467" s="151"/>
      <c r="EL467" s="151"/>
      <c r="EM467" s="151"/>
      <c r="EN467" s="151"/>
      <c r="EO467" s="151"/>
      <c r="EP467" s="151"/>
      <c r="EQ467" s="151"/>
      <c r="ER467" s="151"/>
      <c r="ES467" s="151"/>
      <c r="ET467" s="151"/>
      <c r="EU467" s="151"/>
      <c r="EV467" s="151"/>
      <c r="EW467" s="151"/>
      <c r="EX467" s="151"/>
      <c r="EY467" s="151"/>
      <c r="EZ467" s="151"/>
      <c r="FA467" s="151"/>
      <c r="FB467" s="151"/>
      <c r="FC467" s="151"/>
      <c r="FD467" s="151"/>
      <c r="FE467" s="151"/>
      <c r="FF467" s="151"/>
      <c r="FG467" s="151"/>
      <c r="FH467" s="151"/>
      <c r="FI467" s="151"/>
      <c r="FJ467" s="151"/>
      <c r="FK467" s="151"/>
      <c r="FL467" s="151"/>
      <c r="FM467" s="151"/>
      <c r="FN467" s="151"/>
      <c r="FO467" s="151"/>
      <c r="FP467" s="151"/>
      <c r="FQ467" s="151"/>
      <c r="FR467" s="151"/>
      <c r="FS467" s="151"/>
      <c r="FT467" s="151"/>
      <c r="FU467" s="151"/>
      <c r="FV467" s="151"/>
      <c r="FW467" s="151"/>
      <c r="FX467" s="151"/>
      <c r="FY467" s="151"/>
      <c r="FZ467" s="151"/>
      <c r="GA467" s="151"/>
      <c r="GB467" s="151"/>
      <c r="GC467" s="151"/>
      <c r="GD467" s="151"/>
      <c r="GE467" s="151"/>
      <c r="GF467" s="151"/>
      <c r="GG467" s="151"/>
      <c r="GH467" s="151"/>
      <c r="GI467" s="151"/>
      <c r="GJ467" s="151"/>
      <c r="GK467" s="151"/>
      <c r="GL467" s="151"/>
      <c r="GM467" s="151"/>
      <c r="GN467" s="151"/>
      <c r="GO467" s="151"/>
      <c r="GP467" s="151"/>
      <c r="GQ467" s="151"/>
      <c r="GR467" s="151"/>
      <c r="GS467" s="151"/>
      <c r="GT467" s="151"/>
      <c r="GU467" s="151"/>
    </row>
    <row r="468" spans="1:203" x14ac:dyDescent="0.25">
      <c r="A468" s="60" t="s">
        <v>138</v>
      </c>
      <c r="B468" s="58" t="s">
        <v>67</v>
      </c>
      <c r="C468" s="70" t="s">
        <v>86</v>
      </c>
      <c r="D468" s="61">
        <f t="shared" si="3244"/>
        <v>34</v>
      </c>
      <c r="E468" s="61">
        <f t="shared" ref="E468" si="3335">R468+AC468+AN468+AY468+BJ468+BU468+CF468+CQ468+DB468+DM468+DX468+EI468+ET468+FE468+FP468+GA468+GL468</f>
        <v>34</v>
      </c>
      <c r="F468" s="61">
        <f t="shared" ref="F468" si="3336">S468+AD468+AO468+AZ468+BK468+BV468+CG468+CR468+DC468+DN468+DY468+EJ468+EU468+FF468+FQ468+GB468+GM468</f>
        <v>33</v>
      </c>
      <c r="G468" s="61">
        <f t="shared" ref="G468" si="3337">T468+AE468+AP468+BA468+BL468+BW468+CH468+CS468+DD468+DO468+DZ468+EK468+EV468+FG468+FR468+GC468+GN468</f>
        <v>33</v>
      </c>
      <c r="H468" s="61">
        <f t="shared" ref="H468" si="3338">U468+AF468+AQ468+BB468+BM468+BX468+CI468+CT468+DE468+DP468+EA468+EL468+EW468+FH468+FS468+GD468+GO468</f>
        <v>32</v>
      </c>
      <c r="I468" s="61">
        <f t="shared" ref="I468" si="3339">V468+AG468+AR468+BC468+BN468+BY468+CJ468+CU468+DF468+DQ468+EB468+EM468+EX468+FI468+FT468+GE468+GP468</f>
        <v>32</v>
      </c>
      <c r="J468" s="61">
        <f t="shared" ref="J468" si="3340">W468+AH468+AS468+BD468+BO468+BZ468+CK468+CV468+DG468+DR468+EC468+EN468+EY468+FJ468+FU468+GF468+GQ468</f>
        <v>30</v>
      </c>
      <c r="K468" s="61">
        <f t="shared" ref="K468" si="3341">X468+AI468+AT468+BE468+BP468+CA468+CL468+CW468+DH468+DS468+ED468+EO468+EZ468+FK468+FV468+GG468+GR468</f>
        <v>30</v>
      </c>
      <c r="L468" s="61">
        <f t="shared" ref="L468" si="3342">Y468+AJ468+AU468+BF468+BQ468+CB468+CM468+CX468+DI468+DT468+EE468+EP468+FA468+FL468+FW468+GH468+GS468</f>
        <v>28</v>
      </c>
      <c r="M468" s="61">
        <f t="shared" ref="M468" si="3343">Z468+AK468+AV468+BG468+BR468+CC468+CN468+CY468+DJ468+DU468+EF468+EQ468+FB468+FM468+FX468+GI468+GT468</f>
        <v>28</v>
      </c>
      <c r="N468" s="61">
        <f t="shared" ref="N468" si="3344">AA468+AL468+AW468+BH468+BS468+CD468+CO468+CZ468+DK468+DV468+EG468+ER468+FC468+FN468+FY468+GJ468+GU468</f>
        <v>25</v>
      </c>
      <c r="O468" s="69">
        <v>7</v>
      </c>
      <c r="P468" s="129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  <c r="AA468" s="151"/>
      <c r="AB468" s="178">
        <v>34</v>
      </c>
      <c r="AC468" s="178">
        <v>34</v>
      </c>
      <c r="AD468" s="178">
        <v>33</v>
      </c>
      <c r="AE468" s="178">
        <v>33</v>
      </c>
      <c r="AF468" s="178">
        <v>32</v>
      </c>
      <c r="AG468" s="178">
        <v>32</v>
      </c>
      <c r="AH468" s="178">
        <v>30</v>
      </c>
      <c r="AI468" s="178">
        <v>30</v>
      </c>
      <c r="AJ468" s="178">
        <v>28</v>
      </c>
      <c r="AK468" s="178">
        <v>28</v>
      </c>
      <c r="AL468" s="178">
        <v>25</v>
      </c>
      <c r="AM468" s="151"/>
      <c r="AN468" s="151"/>
      <c r="AO468" s="151"/>
      <c r="AP468" s="151"/>
      <c r="AQ468" s="151"/>
      <c r="AR468" s="151"/>
      <c r="AS468" s="151"/>
      <c r="AT468" s="151"/>
      <c r="AU468" s="151"/>
      <c r="AV468" s="151"/>
      <c r="AW468" s="151"/>
      <c r="AX468" s="151"/>
      <c r="AY468" s="151"/>
      <c r="AZ468" s="151"/>
      <c r="BA468" s="151"/>
      <c r="BB468" s="151"/>
      <c r="BC468" s="151"/>
      <c r="BD468" s="151"/>
      <c r="BE468" s="151"/>
      <c r="BF468" s="151"/>
      <c r="BG468" s="151"/>
      <c r="BH468" s="151"/>
      <c r="BI468" s="151"/>
      <c r="BJ468" s="151"/>
      <c r="BK468" s="151"/>
      <c r="BL468" s="151"/>
      <c r="BM468" s="151"/>
      <c r="BN468" s="151"/>
      <c r="BO468" s="151"/>
      <c r="BP468" s="151"/>
      <c r="BQ468" s="151"/>
      <c r="BR468" s="151"/>
      <c r="BS468" s="151"/>
      <c r="BT468" s="151"/>
      <c r="BU468" s="151"/>
      <c r="BV468" s="151"/>
      <c r="BW468" s="151"/>
      <c r="BX468" s="151"/>
      <c r="BY468" s="151"/>
      <c r="BZ468" s="151"/>
      <c r="CA468" s="151"/>
      <c r="CB468" s="151"/>
      <c r="CC468" s="151"/>
      <c r="CD468" s="151"/>
      <c r="CE468" s="151"/>
      <c r="CF468" s="151"/>
      <c r="CG468" s="151"/>
      <c r="CH468" s="151"/>
      <c r="CI468" s="151"/>
      <c r="CJ468" s="151"/>
      <c r="CK468" s="151"/>
      <c r="CL468" s="151"/>
      <c r="CM468" s="151"/>
      <c r="CN468" s="151"/>
      <c r="CO468" s="151"/>
      <c r="CP468" s="151"/>
      <c r="CQ468" s="151"/>
      <c r="CR468" s="151"/>
      <c r="CS468" s="151"/>
      <c r="CT468" s="151"/>
      <c r="CU468" s="151"/>
      <c r="CV468" s="151"/>
      <c r="CW468" s="151"/>
      <c r="CX468" s="151"/>
      <c r="CY468" s="151"/>
      <c r="CZ468" s="151"/>
      <c r="DA468" s="151"/>
      <c r="DB468" s="151"/>
      <c r="DC468" s="151"/>
      <c r="DD468" s="151"/>
      <c r="DE468" s="151"/>
      <c r="DF468" s="151"/>
      <c r="DG468" s="151"/>
      <c r="DH468" s="151"/>
      <c r="DI468" s="151"/>
      <c r="DJ468" s="151"/>
      <c r="DK468" s="151"/>
      <c r="DL468" s="151"/>
      <c r="DM468" s="151"/>
      <c r="DN468" s="151"/>
      <c r="DO468" s="151"/>
      <c r="DP468" s="151"/>
      <c r="DQ468" s="151"/>
      <c r="DR468" s="151"/>
      <c r="DS468" s="151"/>
      <c r="DT468" s="151"/>
      <c r="DU468" s="151"/>
      <c r="DV468" s="151"/>
      <c r="DW468" s="151"/>
      <c r="DX468" s="151"/>
      <c r="DY468" s="151"/>
      <c r="DZ468" s="151"/>
      <c r="EA468" s="151"/>
      <c r="EB468" s="151"/>
      <c r="EC468" s="151"/>
      <c r="ED468" s="151"/>
      <c r="EE468" s="151"/>
      <c r="EF468" s="151"/>
      <c r="EG468" s="151"/>
      <c r="EH468" s="151"/>
      <c r="EI468" s="151"/>
      <c r="EJ468" s="151"/>
      <c r="EK468" s="151"/>
      <c r="EL468" s="151"/>
      <c r="EM468" s="151"/>
      <c r="EN468" s="151"/>
      <c r="EO468" s="151"/>
      <c r="EP468" s="151"/>
      <c r="EQ468" s="151"/>
      <c r="ER468" s="151"/>
      <c r="ES468" s="151"/>
      <c r="ET468" s="151"/>
      <c r="EU468" s="151"/>
      <c r="EV468" s="151"/>
      <c r="EW468" s="151"/>
      <c r="EX468" s="151"/>
      <c r="EY468" s="151"/>
      <c r="EZ468" s="151"/>
      <c r="FA468" s="151"/>
      <c r="FB468" s="151"/>
      <c r="FC468" s="151"/>
      <c r="FD468" s="151"/>
      <c r="FE468" s="151"/>
      <c r="FF468" s="151"/>
      <c r="FG468" s="151"/>
      <c r="FH468" s="151"/>
      <c r="FI468" s="151"/>
      <c r="FJ468" s="151"/>
      <c r="FK468" s="151"/>
      <c r="FL468" s="151"/>
      <c r="FM468" s="151"/>
      <c r="FN468" s="151"/>
      <c r="FO468" s="151"/>
      <c r="FP468" s="151"/>
      <c r="FQ468" s="151"/>
      <c r="FR468" s="151"/>
      <c r="FS468" s="151"/>
      <c r="FT468" s="151"/>
      <c r="FU468" s="151"/>
      <c r="FV468" s="151"/>
      <c r="FW468" s="151"/>
      <c r="FX468" s="151"/>
      <c r="FY468" s="151"/>
      <c r="FZ468" s="151"/>
      <c r="GA468" s="151"/>
      <c r="GB468" s="151"/>
      <c r="GC468" s="151"/>
      <c r="GD468" s="151"/>
      <c r="GE468" s="151"/>
      <c r="GF468" s="151"/>
      <c r="GG468" s="151"/>
      <c r="GH468" s="151"/>
      <c r="GI468" s="151"/>
      <c r="GJ468" s="151"/>
      <c r="GK468" s="151"/>
      <c r="GL468" s="151"/>
      <c r="GM468" s="151"/>
      <c r="GN468" s="151"/>
      <c r="GO468" s="151"/>
      <c r="GP468" s="151"/>
      <c r="GQ468" s="151"/>
      <c r="GR468" s="151"/>
      <c r="GS468" s="151"/>
      <c r="GT468" s="151"/>
      <c r="GU468" s="151"/>
    </row>
    <row r="469" spans="1:203" s="17" customFormat="1" ht="45" x14ac:dyDescent="0.25">
      <c r="A469" s="60" t="s">
        <v>139</v>
      </c>
      <c r="B469" s="58" t="s">
        <v>89</v>
      </c>
      <c r="C469" s="70" t="s">
        <v>163</v>
      </c>
      <c r="D469" s="61">
        <f t="shared" si="3244"/>
        <v>4</v>
      </c>
      <c r="E469" s="61">
        <f t="shared" ref="E469" si="3345">R469+AC469+AN469+AY469+BJ469+BU469+CF469+CQ469+DB469+DM469+DX469+EI469+ET469+FE469+FP469+GA469+GL469</f>
        <v>3</v>
      </c>
      <c r="F469" s="61">
        <f t="shared" ref="F469" si="3346">S469+AD469+AO469+AZ469+BK469+BV469+CG469+CR469+DC469+DN469+DY469+EJ469+EU469+FF469+FQ469+GB469+GM469</f>
        <v>3</v>
      </c>
      <c r="G469" s="61">
        <f t="shared" ref="G469" si="3347">T469+AE469+AP469+BA469+BL469+BW469+CH469+CS469+DD469+DO469+DZ469+EK469+EV469+FG469+FR469+GC469+GN469</f>
        <v>3</v>
      </c>
      <c r="H469" s="61">
        <f t="shared" ref="H469" si="3348">U469+AF469+AQ469+BB469+BM469+BX469+CI469+CT469+DE469+DP469+EA469+EL469+EW469+FH469+FS469+GD469+GO469</f>
        <v>3</v>
      </c>
      <c r="I469" s="61">
        <f t="shared" ref="I469" si="3349">V469+AG469+AR469+BC469+BN469+BY469+CJ469+CU469+DF469+DQ469+EB469+EM469+EX469+FI469+FT469+GE469+GP469</f>
        <v>3</v>
      </c>
      <c r="J469" s="61">
        <f t="shared" ref="J469" si="3350">W469+AH469+AS469+BD469+BO469+BZ469+CK469+CV469+DG469+DR469+EC469+EN469+EY469+FJ469+FU469+GF469+GQ469</f>
        <v>3</v>
      </c>
      <c r="K469" s="61">
        <f t="shared" ref="K469" si="3351">X469+AI469+AT469+BE469+BP469+CA469+CL469+CW469+DH469+DS469+ED469+EO469+EZ469+FK469+FV469+GG469+GR469</f>
        <v>3</v>
      </c>
      <c r="L469" s="61">
        <f t="shared" ref="L469" si="3352">Y469+AJ469+AU469+BF469+BQ469+CB469+CM469+CX469+DI469+DT469+EE469+EP469+FA469+FL469+FW469+GH469+GS469</f>
        <v>3</v>
      </c>
      <c r="M469" s="61">
        <f t="shared" ref="M469" si="3353">Z469+AK469+AV469+BG469+BR469+CC469+CN469+CY469+DJ469+DU469+EF469+EQ469+FB469+FM469+FX469+GI469+GT469</f>
        <v>3</v>
      </c>
      <c r="N469" s="61">
        <f t="shared" ref="N469" si="3354">AA469+AL469+AW469+BH469+BS469+CD469+CO469+CZ469+DK469+DV469+EG469+ER469+FC469+FN469+FY469+GJ469+GU469</f>
        <v>3</v>
      </c>
      <c r="O469" s="69">
        <v>33</v>
      </c>
      <c r="P469" s="129"/>
      <c r="Q469" s="151"/>
      <c r="R469" s="151"/>
      <c r="S469" s="151"/>
      <c r="T469" s="151"/>
      <c r="U469" s="151"/>
      <c r="V469" s="151"/>
      <c r="W469" s="151"/>
      <c r="X469" s="151"/>
      <c r="Y469" s="151"/>
      <c r="Z469" s="151"/>
      <c r="AA469" s="151"/>
      <c r="AB469" s="178">
        <v>4</v>
      </c>
      <c r="AC469" s="178">
        <v>3</v>
      </c>
      <c r="AD469" s="178">
        <v>3</v>
      </c>
      <c r="AE469" s="178">
        <v>3</v>
      </c>
      <c r="AF469" s="178">
        <v>3</v>
      </c>
      <c r="AG469" s="178">
        <v>3</v>
      </c>
      <c r="AH469" s="178">
        <v>3</v>
      </c>
      <c r="AI469" s="178">
        <v>3</v>
      </c>
      <c r="AJ469" s="178">
        <v>3</v>
      </c>
      <c r="AK469" s="178">
        <v>3</v>
      </c>
      <c r="AL469" s="178">
        <v>3</v>
      </c>
      <c r="AM469" s="151"/>
      <c r="AN469" s="151"/>
      <c r="AO469" s="151"/>
      <c r="AP469" s="151"/>
      <c r="AQ469" s="151"/>
      <c r="AR469" s="151"/>
      <c r="AS469" s="151"/>
      <c r="AT469" s="151"/>
      <c r="AU469" s="151"/>
      <c r="AV469" s="151"/>
      <c r="AW469" s="151"/>
      <c r="AX469" s="151"/>
      <c r="AY469" s="151"/>
      <c r="AZ469" s="151"/>
      <c r="BA469" s="151"/>
      <c r="BB469" s="151"/>
      <c r="BC469" s="151"/>
      <c r="BD469" s="151"/>
      <c r="BE469" s="151"/>
      <c r="BF469" s="151"/>
      <c r="BG469" s="151"/>
      <c r="BH469" s="151"/>
      <c r="BI469" s="151"/>
      <c r="BJ469" s="151"/>
      <c r="BK469" s="151"/>
      <c r="BL469" s="151"/>
      <c r="BM469" s="151"/>
      <c r="BN469" s="151"/>
      <c r="BO469" s="151"/>
      <c r="BP469" s="151"/>
      <c r="BQ469" s="151"/>
      <c r="BR469" s="151"/>
      <c r="BS469" s="151"/>
      <c r="BT469" s="151"/>
      <c r="BU469" s="151"/>
      <c r="BV469" s="151"/>
      <c r="BW469" s="151"/>
      <c r="BX469" s="151"/>
      <c r="BY469" s="151"/>
      <c r="BZ469" s="151"/>
      <c r="CA469" s="151"/>
      <c r="CB469" s="151"/>
      <c r="CC469" s="151"/>
      <c r="CD469" s="151"/>
      <c r="CE469" s="151"/>
      <c r="CF469" s="151"/>
      <c r="CG469" s="151"/>
      <c r="CH469" s="151"/>
      <c r="CI469" s="151"/>
      <c r="CJ469" s="151"/>
      <c r="CK469" s="151"/>
      <c r="CL469" s="151"/>
      <c r="CM469" s="151"/>
      <c r="CN469" s="151"/>
      <c r="CO469" s="151"/>
      <c r="CP469" s="151"/>
      <c r="CQ469" s="151"/>
      <c r="CR469" s="151"/>
      <c r="CS469" s="151"/>
      <c r="CT469" s="151"/>
      <c r="CU469" s="151"/>
      <c r="CV469" s="151"/>
      <c r="CW469" s="151"/>
      <c r="CX469" s="151"/>
      <c r="CY469" s="151"/>
      <c r="CZ469" s="151"/>
      <c r="DA469" s="151"/>
      <c r="DB469" s="151"/>
      <c r="DC469" s="151"/>
      <c r="DD469" s="151"/>
      <c r="DE469" s="151"/>
      <c r="DF469" s="151"/>
      <c r="DG469" s="151"/>
      <c r="DH469" s="151"/>
      <c r="DI469" s="151"/>
      <c r="DJ469" s="151"/>
      <c r="DK469" s="151"/>
      <c r="DL469" s="151"/>
      <c r="DM469" s="151"/>
      <c r="DN469" s="151"/>
      <c r="DO469" s="151"/>
      <c r="DP469" s="151"/>
      <c r="DQ469" s="151"/>
      <c r="DR469" s="151"/>
      <c r="DS469" s="151"/>
      <c r="DT469" s="151"/>
      <c r="DU469" s="151"/>
      <c r="DV469" s="151"/>
      <c r="DW469" s="151"/>
      <c r="DX469" s="151"/>
      <c r="DY469" s="151"/>
      <c r="DZ469" s="151"/>
      <c r="EA469" s="151"/>
      <c r="EB469" s="151"/>
      <c r="EC469" s="151"/>
      <c r="ED469" s="151"/>
      <c r="EE469" s="151"/>
      <c r="EF469" s="151"/>
      <c r="EG469" s="151"/>
      <c r="EH469" s="151"/>
      <c r="EI469" s="151"/>
      <c r="EJ469" s="151"/>
      <c r="EK469" s="151"/>
      <c r="EL469" s="151"/>
      <c r="EM469" s="151"/>
      <c r="EN469" s="151"/>
      <c r="EO469" s="151"/>
      <c r="EP469" s="151"/>
      <c r="EQ469" s="151"/>
      <c r="ER469" s="151"/>
      <c r="ES469" s="151"/>
      <c r="ET469" s="151"/>
      <c r="EU469" s="151"/>
      <c r="EV469" s="151"/>
      <c r="EW469" s="151"/>
      <c r="EX469" s="151"/>
      <c r="EY469" s="151"/>
      <c r="EZ469" s="151"/>
      <c r="FA469" s="151"/>
      <c r="FB469" s="151"/>
      <c r="FC469" s="151"/>
      <c r="FD469" s="151"/>
      <c r="FE469" s="151"/>
      <c r="FF469" s="151"/>
      <c r="FG469" s="151"/>
      <c r="FH469" s="151"/>
      <c r="FI469" s="151"/>
      <c r="FJ469" s="151"/>
      <c r="FK469" s="151"/>
      <c r="FL469" s="151"/>
      <c r="FM469" s="151"/>
      <c r="FN469" s="151"/>
      <c r="FO469" s="151"/>
      <c r="FP469" s="151"/>
      <c r="FQ469" s="151"/>
      <c r="FR469" s="151"/>
      <c r="FS469" s="151"/>
      <c r="FT469" s="151"/>
      <c r="FU469" s="151"/>
      <c r="FV469" s="151"/>
      <c r="FW469" s="151"/>
      <c r="FX469" s="151"/>
      <c r="FY469" s="151"/>
      <c r="FZ469" s="151"/>
      <c r="GA469" s="151"/>
      <c r="GB469" s="151"/>
      <c r="GC469" s="151"/>
      <c r="GD469" s="151"/>
      <c r="GE469" s="151"/>
      <c r="GF469" s="151"/>
      <c r="GG469" s="151"/>
      <c r="GH469" s="151"/>
      <c r="GI469" s="151"/>
      <c r="GJ469" s="151"/>
      <c r="GK469" s="151"/>
      <c r="GL469" s="151"/>
      <c r="GM469" s="151"/>
      <c r="GN469" s="151"/>
      <c r="GO469" s="151"/>
      <c r="GP469" s="151"/>
      <c r="GQ469" s="151"/>
      <c r="GR469" s="151"/>
      <c r="GS469" s="151"/>
      <c r="GT469" s="151"/>
      <c r="GU469" s="151"/>
    </row>
    <row r="470" spans="1:203" s="17" customFormat="1" x14ac:dyDescent="0.25">
      <c r="A470" s="60" t="s">
        <v>657</v>
      </c>
      <c r="B470" s="58" t="s">
        <v>60</v>
      </c>
      <c r="C470" s="70" t="s">
        <v>78</v>
      </c>
      <c r="D470" s="61">
        <f t="shared" si="3244"/>
        <v>14</v>
      </c>
      <c r="E470" s="61">
        <f t="shared" ref="E470" si="3355">R470+AC470+AN470+AY470+BJ470+BU470+CF470+CQ470+DB470+DM470+DX470+EI470+ET470+FE470+FP470+GA470+GL470</f>
        <v>14</v>
      </c>
      <c r="F470" s="61">
        <f t="shared" ref="F470" si="3356">S470+AD470+AO470+AZ470+BK470+BV470+CG470+CR470+DC470+DN470+DY470+EJ470+EU470+FF470+FQ470+GB470+GM470</f>
        <v>13</v>
      </c>
      <c r="G470" s="61">
        <f t="shared" ref="G470" si="3357">T470+AE470+AP470+BA470+BL470+BW470+CH470+CS470+DD470+DO470+DZ470+EK470+EV470+FG470+FR470+GC470+GN470</f>
        <v>13</v>
      </c>
      <c r="H470" s="61">
        <f t="shared" ref="H470" si="3358">U470+AF470+AQ470+BB470+BM470+BX470+CI470+CT470+DE470+DP470+EA470+EL470+EW470+FH470+FS470+GD470+GO470</f>
        <v>12</v>
      </c>
      <c r="I470" s="61">
        <f t="shared" ref="I470" si="3359">V470+AG470+AR470+BC470+BN470+BY470+CJ470+CU470+DF470+DQ470+EB470+EM470+EX470+FI470+FT470+GE470+GP470</f>
        <v>12</v>
      </c>
      <c r="J470" s="61">
        <f t="shared" ref="J470" si="3360">W470+AH470+AS470+BD470+BO470+BZ470+CK470+CV470+DG470+DR470+EC470+EN470+EY470+FJ470+FU470+GF470+GQ470</f>
        <v>10</v>
      </c>
      <c r="K470" s="61">
        <f t="shared" ref="K470" si="3361">X470+AI470+AT470+BE470+BP470+CA470+CL470+CW470+DH470+DS470+ED470+EO470+EZ470+FK470+FV470+GG470+GR470</f>
        <v>10</v>
      </c>
      <c r="L470" s="61">
        <f t="shared" ref="L470" si="3362">Y470+AJ470+AU470+BF470+BQ470+CB470+CM470+CX470+DI470+DT470+EE470+EP470+FA470+FL470+FW470+GH470+GS470</f>
        <v>10</v>
      </c>
      <c r="M470" s="61">
        <f t="shared" ref="M470" si="3363">Z470+AK470+AV470+BG470+BR470+CC470+CN470+CY470+DJ470+DU470+EF470+EQ470+FB470+FM470+FX470+GI470+GT470</f>
        <v>9</v>
      </c>
      <c r="N470" s="61">
        <f t="shared" ref="N470" si="3364">AA470+AL470+AW470+BH470+BS470+CD470+CO470+CZ470+DK470+DV470+EG470+ER470+FC470+FN470+FY470+GJ470+GU470</f>
        <v>9</v>
      </c>
      <c r="O470" s="69">
        <v>10</v>
      </c>
      <c r="P470" s="129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  <c r="AA470" s="151"/>
      <c r="AB470" s="178">
        <v>14</v>
      </c>
      <c r="AC470" s="178">
        <v>14</v>
      </c>
      <c r="AD470" s="178">
        <v>13</v>
      </c>
      <c r="AE470" s="178">
        <v>13</v>
      </c>
      <c r="AF470" s="178">
        <v>12</v>
      </c>
      <c r="AG470" s="178">
        <v>12</v>
      </c>
      <c r="AH470" s="178">
        <v>10</v>
      </c>
      <c r="AI470" s="178">
        <v>10</v>
      </c>
      <c r="AJ470" s="178">
        <v>10</v>
      </c>
      <c r="AK470" s="178">
        <v>9</v>
      </c>
      <c r="AL470" s="178">
        <v>9</v>
      </c>
      <c r="AM470" s="151"/>
      <c r="AN470" s="151"/>
      <c r="AO470" s="151"/>
      <c r="AP470" s="151"/>
      <c r="AQ470" s="151"/>
      <c r="AR470" s="151"/>
      <c r="AS470" s="151"/>
      <c r="AT470" s="151"/>
      <c r="AU470" s="151"/>
      <c r="AV470" s="151"/>
      <c r="AW470" s="151"/>
      <c r="AX470" s="151"/>
      <c r="AY470" s="151"/>
      <c r="AZ470" s="151"/>
      <c r="BA470" s="151"/>
      <c r="BB470" s="151"/>
      <c r="BC470" s="151"/>
      <c r="BD470" s="151"/>
      <c r="BE470" s="151"/>
      <c r="BF470" s="151"/>
      <c r="BG470" s="151"/>
      <c r="BH470" s="151"/>
      <c r="BI470" s="151"/>
      <c r="BJ470" s="151"/>
      <c r="BK470" s="151"/>
      <c r="BL470" s="151"/>
      <c r="BM470" s="151"/>
      <c r="BN470" s="151"/>
      <c r="BO470" s="151"/>
      <c r="BP470" s="151"/>
      <c r="BQ470" s="151"/>
      <c r="BR470" s="151"/>
      <c r="BS470" s="151"/>
      <c r="BT470" s="151"/>
      <c r="BU470" s="151"/>
      <c r="BV470" s="151"/>
      <c r="BW470" s="151"/>
      <c r="BX470" s="151"/>
      <c r="BY470" s="151"/>
      <c r="BZ470" s="151"/>
      <c r="CA470" s="151"/>
      <c r="CB470" s="151"/>
      <c r="CC470" s="151"/>
      <c r="CD470" s="151"/>
      <c r="CE470" s="151"/>
      <c r="CF470" s="151"/>
      <c r="CG470" s="151"/>
      <c r="CH470" s="151"/>
      <c r="CI470" s="151"/>
      <c r="CJ470" s="151"/>
      <c r="CK470" s="151"/>
      <c r="CL470" s="151"/>
      <c r="CM470" s="151"/>
      <c r="CN470" s="151"/>
      <c r="CO470" s="151"/>
      <c r="CP470" s="151"/>
      <c r="CQ470" s="151"/>
      <c r="CR470" s="151"/>
      <c r="CS470" s="151"/>
      <c r="CT470" s="151"/>
      <c r="CU470" s="151"/>
      <c r="CV470" s="151"/>
      <c r="CW470" s="151"/>
      <c r="CX470" s="151"/>
      <c r="CY470" s="151"/>
      <c r="CZ470" s="151"/>
      <c r="DA470" s="151"/>
      <c r="DB470" s="151"/>
      <c r="DC470" s="151"/>
      <c r="DD470" s="151"/>
      <c r="DE470" s="151"/>
      <c r="DF470" s="151"/>
      <c r="DG470" s="151"/>
      <c r="DH470" s="151"/>
      <c r="DI470" s="151"/>
      <c r="DJ470" s="151"/>
      <c r="DK470" s="151"/>
      <c r="DL470" s="151"/>
      <c r="DM470" s="151"/>
      <c r="DN470" s="151"/>
      <c r="DO470" s="151"/>
      <c r="DP470" s="151"/>
      <c r="DQ470" s="151"/>
      <c r="DR470" s="151"/>
      <c r="DS470" s="151"/>
      <c r="DT470" s="151"/>
      <c r="DU470" s="151"/>
      <c r="DV470" s="151"/>
      <c r="DW470" s="151"/>
      <c r="DX470" s="151"/>
      <c r="DY470" s="151"/>
      <c r="DZ470" s="151"/>
      <c r="EA470" s="151"/>
      <c r="EB470" s="151"/>
      <c r="EC470" s="151"/>
      <c r="ED470" s="151"/>
      <c r="EE470" s="151"/>
      <c r="EF470" s="151"/>
      <c r="EG470" s="151"/>
      <c r="EH470" s="151"/>
      <c r="EI470" s="151"/>
      <c r="EJ470" s="151"/>
      <c r="EK470" s="151"/>
      <c r="EL470" s="151"/>
      <c r="EM470" s="151"/>
      <c r="EN470" s="151"/>
      <c r="EO470" s="151"/>
      <c r="EP470" s="151"/>
      <c r="EQ470" s="151"/>
      <c r="ER470" s="151"/>
      <c r="ES470" s="151"/>
      <c r="ET470" s="151"/>
      <c r="EU470" s="151"/>
      <c r="EV470" s="151"/>
      <c r="EW470" s="151"/>
      <c r="EX470" s="151"/>
      <c r="EY470" s="151"/>
      <c r="EZ470" s="151"/>
      <c r="FA470" s="151"/>
      <c r="FB470" s="151"/>
      <c r="FC470" s="151"/>
      <c r="FD470" s="151"/>
      <c r="FE470" s="151"/>
      <c r="FF470" s="151"/>
      <c r="FG470" s="151"/>
      <c r="FH470" s="151"/>
      <c r="FI470" s="151"/>
      <c r="FJ470" s="151"/>
      <c r="FK470" s="151"/>
      <c r="FL470" s="151"/>
      <c r="FM470" s="151"/>
      <c r="FN470" s="151"/>
      <c r="FO470" s="151"/>
      <c r="FP470" s="151"/>
      <c r="FQ470" s="151"/>
      <c r="FR470" s="151"/>
      <c r="FS470" s="151"/>
      <c r="FT470" s="151"/>
      <c r="FU470" s="151"/>
      <c r="FV470" s="151"/>
      <c r="FW470" s="151"/>
      <c r="FX470" s="151"/>
      <c r="FY470" s="151"/>
      <c r="FZ470" s="151"/>
      <c r="GA470" s="151"/>
      <c r="GB470" s="151"/>
      <c r="GC470" s="151"/>
      <c r="GD470" s="151"/>
      <c r="GE470" s="151"/>
      <c r="GF470" s="151"/>
      <c r="GG470" s="151"/>
      <c r="GH470" s="151"/>
      <c r="GI470" s="151"/>
      <c r="GJ470" s="151"/>
      <c r="GK470" s="151"/>
      <c r="GL470" s="151"/>
      <c r="GM470" s="151"/>
      <c r="GN470" s="151"/>
      <c r="GO470" s="151"/>
      <c r="GP470" s="151"/>
      <c r="GQ470" s="151"/>
      <c r="GR470" s="151"/>
      <c r="GS470" s="151"/>
      <c r="GT470" s="151"/>
      <c r="GU470" s="151"/>
    </row>
    <row r="471" spans="1:203" s="17" customFormat="1" ht="30" x14ac:dyDescent="0.25">
      <c r="A471" s="60" t="s">
        <v>140</v>
      </c>
      <c r="B471" s="58" t="s">
        <v>61</v>
      </c>
      <c r="C471" s="70" t="s">
        <v>79</v>
      </c>
      <c r="D471" s="61">
        <f t="shared" si="3244"/>
        <v>6</v>
      </c>
      <c r="E471" s="61">
        <f t="shared" ref="E471" si="3365">R471+AC471+AN471+AY471+BJ471+BU471+CF471+CQ471+DB471+DM471+DX471+EI471+ET471+FE471+FP471+GA471+GL471</f>
        <v>5</v>
      </c>
      <c r="F471" s="61">
        <f t="shared" ref="F471" si="3366">S471+AD471+AO471+AZ471+BK471+BV471+CG471+CR471+DC471+DN471+DY471+EJ471+EU471+FF471+FQ471+GB471+GM471</f>
        <v>5</v>
      </c>
      <c r="G471" s="61">
        <f t="shared" ref="G471" si="3367">T471+AE471+AP471+BA471+BL471+BW471+CH471+CS471+DD471+DO471+DZ471+EK471+EV471+FG471+FR471+GC471+GN471</f>
        <v>5</v>
      </c>
      <c r="H471" s="61">
        <f t="shared" ref="H471" si="3368">U471+AF471+AQ471+BB471+BM471+BX471+CI471+CT471+DE471+DP471+EA471+EL471+EW471+FH471+FS471+GD471+GO471</f>
        <v>4</v>
      </c>
      <c r="I471" s="61">
        <f t="shared" ref="I471" si="3369">V471+AG471+AR471+BC471+BN471+BY471+CJ471+CU471+DF471+DQ471+EB471+EM471+EX471+FI471+FT471+GE471+GP471</f>
        <v>4</v>
      </c>
      <c r="J471" s="61">
        <f t="shared" ref="J471" si="3370">W471+AH471+AS471+BD471+BO471+BZ471+CK471+CV471+DG471+DR471+EC471+EN471+EY471+FJ471+FU471+GF471+GQ471</f>
        <v>4</v>
      </c>
      <c r="K471" s="61">
        <f t="shared" ref="K471" si="3371">X471+AI471+AT471+BE471+BP471+CA471+CL471+CW471+DH471+DS471+ED471+EO471+EZ471+FK471+FV471+GG471+GR471</f>
        <v>4</v>
      </c>
      <c r="L471" s="61">
        <f t="shared" ref="L471" si="3372">Y471+AJ471+AU471+BF471+BQ471+CB471+CM471+CX471+DI471+DT471+EE471+EP471+FA471+FL471+FW471+GH471+GS471</f>
        <v>4</v>
      </c>
      <c r="M471" s="61">
        <f t="shared" ref="M471" si="3373">Z471+AK471+AV471+BG471+BR471+CC471+CN471+CY471+DJ471+DU471+EF471+EQ471+FB471+FM471+FX471+GI471+GT471</f>
        <v>3</v>
      </c>
      <c r="N471" s="61">
        <f t="shared" ref="N471" si="3374">AA471+AL471+AW471+BH471+BS471+CD471+CO471+CZ471+DK471+DV471+EG471+ER471+FC471+FN471+FY471+GJ471+GU471</f>
        <v>3</v>
      </c>
      <c r="O471" s="69">
        <v>7</v>
      </c>
      <c r="P471" s="129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  <c r="AA471" s="151"/>
      <c r="AB471" s="178">
        <v>6</v>
      </c>
      <c r="AC471" s="178">
        <v>5</v>
      </c>
      <c r="AD471" s="178">
        <v>5</v>
      </c>
      <c r="AE471" s="178">
        <v>5</v>
      </c>
      <c r="AF471" s="178">
        <v>4</v>
      </c>
      <c r="AG471" s="178">
        <v>4</v>
      </c>
      <c r="AH471" s="178">
        <v>4</v>
      </c>
      <c r="AI471" s="178">
        <v>4</v>
      </c>
      <c r="AJ471" s="178">
        <v>4</v>
      </c>
      <c r="AK471" s="178">
        <v>3</v>
      </c>
      <c r="AL471" s="178">
        <v>3</v>
      </c>
      <c r="AM471" s="151"/>
      <c r="AN471" s="151"/>
      <c r="AO471" s="151"/>
      <c r="AP471" s="151"/>
      <c r="AQ471" s="151"/>
      <c r="AR471" s="151"/>
      <c r="AS471" s="151"/>
      <c r="AT471" s="151"/>
      <c r="AU471" s="151"/>
      <c r="AV471" s="151"/>
      <c r="AW471" s="151"/>
      <c r="AX471" s="151"/>
      <c r="AY471" s="151"/>
      <c r="AZ471" s="151"/>
      <c r="BA471" s="151"/>
      <c r="BB471" s="151"/>
      <c r="BC471" s="151"/>
      <c r="BD471" s="151"/>
      <c r="BE471" s="151"/>
      <c r="BF471" s="151"/>
      <c r="BG471" s="151"/>
      <c r="BH471" s="151"/>
      <c r="BI471" s="151"/>
      <c r="BJ471" s="151"/>
      <c r="BK471" s="151"/>
      <c r="BL471" s="151"/>
      <c r="BM471" s="151"/>
      <c r="BN471" s="151"/>
      <c r="BO471" s="151"/>
      <c r="BP471" s="151"/>
      <c r="BQ471" s="151"/>
      <c r="BR471" s="151"/>
      <c r="BS471" s="151"/>
      <c r="BT471" s="151"/>
      <c r="BU471" s="151"/>
      <c r="BV471" s="151"/>
      <c r="BW471" s="151"/>
      <c r="BX471" s="151"/>
      <c r="BY471" s="151"/>
      <c r="BZ471" s="151"/>
      <c r="CA471" s="151"/>
      <c r="CB471" s="151"/>
      <c r="CC471" s="151"/>
      <c r="CD471" s="151"/>
      <c r="CE471" s="151"/>
      <c r="CF471" s="151"/>
      <c r="CG471" s="151"/>
      <c r="CH471" s="151"/>
      <c r="CI471" s="151"/>
      <c r="CJ471" s="151"/>
      <c r="CK471" s="151"/>
      <c r="CL471" s="151"/>
      <c r="CM471" s="151"/>
      <c r="CN471" s="151"/>
      <c r="CO471" s="151"/>
      <c r="CP471" s="151"/>
      <c r="CQ471" s="151"/>
      <c r="CR471" s="151"/>
      <c r="CS471" s="151"/>
      <c r="CT471" s="151"/>
      <c r="CU471" s="151"/>
      <c r="CV471" s="151"/>
      <c r="CW471" s="151"/>
      <c r="CX471" s="151"/>
      <c r="CY471" s="151"/>
      <c r="CZ471" s="151"/>
      <c r="DA471" s="151"/>
      <c r="DB471" s="151"/>
      <c r="DC471" s="151"/>
      <c r="DD471" s="151"/>
      <c r="DE471" s="151"/>
      <c r="DF471" s="151"/>
      <c r="DG471" s="151"/>
      <c r="DH471" s="151"/>
      <c r="DI471" s="151"/>
      <c r="DJ471" s="151"/>
      <c r="DK471" s="151"/>
      <c r="DL471" s="151"/>
      <c r="DM471" s="151"/>
      <c r="DN471" s="151"/>
      <c r="DO471" s="151"/>
      <c r="DP471" s="151"/>
      <c r="DQ471" s="151"/>
      <c r="DR471" s="151"/>
      <c r="DS471" s="151"/>
      <c r="DT471" s="151"/>
      <c r="DU471" s="151"/>
      <c r="DV471" s="151"/>
      <c r="DW471" s="151"/>
      <c r="DX471" s="151"/>
      <c r="DY471" s="151"/>
      <c r="DZ471" s="151"/>
      <c r="EA471" s="151"/>
      <c r="EB471" s="151"/>
      <c r="EC471" s="151"/>
      <c r="ED471" s="151"/>
      <c r="EE471" s="151"/>
      <c r="EF471" s="151"/>
      <c r="EG471" s="151"/>
      <c r="EH471" s="151"/>
      <c r="EI471" s="151"/>
      <c r="EJ471" s="151"/>
      <c r="EK471" s="151"/>
      <c r="EL471" s="151"/>
      <c r="EM471" s="151"/>
      <c r="EN471" s="151"/>
      <c r="EO471" s="151"/>
      <c r="EP471" s="151"/>
      <c r="EQ471" s="151"/>
      <c r="ER471" s="151"/>
      <c r="ES471" s="151"/>
      <c r="ET471" s="151"/>
      <c r="EU471" s="151"/>
      <c r="EV471" s="151"/>
      <c r="EW471" s="151"/>
      <c r="EX471" s="151"/>
      <c r="EY471" s="151"/>
      <c r="EZ471" s="151"/>
      <c r="FA471" s="151"/>
      <c r="FB471" s="151"/>
      <c r="FC471" s="151"/>
      <c r="FD471" s="151"/>
      <c r="FE471" s="151"/>
      <c r="FF471" s="151"/>
      <c r="FG471" s="151"/>
      <c r="FH471" s="151"/>
      <c r="FI471" s="151"/>
      <c r="FJ471" s="151"/>
      <c r="FK471" s="151"/>
      <c r="FL471" s="151"/>
      <c r="FM471" s="151"/>
      <c r="FN471" s="151"/>
      <c r="FO471" s="151"/>
      <c r="FP471" s="151"/>
      <c r="FQ471" s="151"/>
      <c r="FR471" s="151"/>
      <c r="FS471" s="151"/>
      <c r="FT471" s="151"/>
      <c r="FU471" s="151"/>
      <c r="FV471" s="151"/>
      <c r="FW471" s="151"/>
      <c r="FX471" s="151"/>
      <c r="FY471" s="151"/>
      <c r="FZ471" s="151"/>
      <c r="GA471" s="151"/>
      <c r="GB471" s="151"/>
      <c r="GC471" s="151"/>
      <c r="GD471" s="151"/>
      <c r="GE471" s="151"/>
      <c r="GF471" s="151"/>
      <c r="GG471" s="151"/>
      <c r="GH471" s="151"/>
      <c r="GI471" s="151"/>
      <c r="GJ471" s="151"/>
      <c r="GK471" s="151"/>
      <c r="GL471" s="151"/>
      <c r="GM471" s="151"/>
      <c r="GN471" s="151"/>
      <c r="GO471" s="151"/>
      <c r="GP471" s="151"/>
      <c r="GQ471" s="151"/>
      <c r="GR471" s="151"/>
      <c r="GS471" s="151"/>
      <c r="GT471" s="151"/>
      <c r="GU471" s="151"/>
    </row>
    <row r="472" spans="1:203" s="17" customFormat="1" x14ac:dyDescent="0.25">
      <c r="A472" s="60" t="s">
        <v>210</v>
      </c>
      <c r="B472" s="58" t="s">
        <v>211</v>
      </c>
      <c r="C472" s="70" t="s">
        <v>218</v>
      </c>
      <c r="D472" s="61">
        <f t="shared" si="3244"/>
        <v>9</v>
      </c>
      <c r="E472" s="61">
        <f t="shared" ref="E472" si="3375">R472+AC472+AN472+AY472+BJ472+BU472+CF472+CQ472+DB472+DM472+DX472+EI472+ET472+FE472+FP472+GA472+GL472</f>
        <v>9</v>
      </c>
      <c r="F472" s="61">
        <f t="shared" ref="F472" si="3376">S472+AD472+AO472+AZ472+BK472+BV472+CG472+CR472+DC472+DN472+DY472+EJ472+EU472+FF472+FQ472+GB472+GM472</f>
        <v>8</v>
      </c>
      <c r="G472" s="61">
        <f t="shared" ref="G472" si="3377">T472+AE472+AP472+BA472+BL472+BW472+CH472+CS472+DD472+DO472+DZ472+EK472+EV472+FG472+FR472+GC472+GN472</f>
        <v>8</v>
      </c>
      <c r="H472" s="61">
        <f t="shared" ref="H472" si="3378">U472+AF472+AQ472+BB472+BM472+BX472+CI472+CT472+DE472+DP472+EA472+EL472+EW472+FH472+FS472+GD472+GO472</f>
        <v>7</v>
      </c>
      <c r="I472" s="61">
        <f t="shared" ref="I472" si="3379">V472+AG472+AR472+BC472+BN472+BY472+CJ472+CU472+DF472+DQ472+EB472+EM472+EX472+FI472+FT472+GE472+GP472</f>
        <v>7</v>
      </c>
      <c r="J472" s="61">
        <f t="shared" ref="J472" si="3380">W472+AH472+AS472+BD472+BO472+BZ472+CK472+CV472+DG472+DR472+EC472+EN472+EY472+FJ472+FU472+GF472+GQ472</f>
        <v>6</v>
      </c>
      <c r="K472" s="61">
        <f t="shared" ref="K472" si="3381">X472+AI472+AT472+BE472+BP472+CA472+CL472+CW472+DH472+DS472+ED472+EO472+EZ472+FK472+FV472+GG472+GR472</f>
        <v>6</v>
      </c>
      <c r="L472" s="61">
        <f t="shared" ref="L472" si="3382">Y472+AJ472+AU472+BF472+BQ472+CB472+CM472+CX472+DI472+DT472+EE472+EP472+FA472+FL472+FW472+GH472+GS472</f>
        <v>5</v>
      </c>
      <c r="M472" s="61">
        <f t="shared" ref="M472" si="3383">Z472+AK472+AV472+BG472+BR472+CC472+CN472+CY472+DJ472+DU472+EF472+EQ472+FB472+FM472+FX472+GI472+GT472</f>
        <v>5</v>
      </c>
      <c r="N472" s="61">
        <f t="shared" ref="N472" si="3384">AA472+AL472+AW472+BH472+BS472+CD472+CO472+CZ472+DK472+DV472+EG472+ER472+FC472+FN472+FY472+GJ472+GU472</f>
        <v>5</v>
      </c>
      <c r="O472" s="69"/>
      <c r="P472" s="129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  <c r="AA472" s="151"/>
      <c r="AB472" s="178">
        <v>9</v>
      </c>
      <c r="AC472" s="178">
        <v>9</v>
      </c>
      <c r="AD472" s="178">
        <v>8</v>
      </c>
      <c r="AE472" s="178">
        <v>8</v>
      </c>
      <c r="AF472" s="178">
        <v>7</v>
      </c>
      <c r="AG472" s="178">
        <v>7</v>
      </c>
      <c r="AH472" s="178">
        <v>6</v>
      </c>
      <c r="AI472" s="178">
        <v>6</v>
      </c>
      <c r="AJ472" s="178">
        <v>5</v>
      </c>
      <c r="AK472" s="178">
        <v>5</v>
      </c>
      <c r="AL472" s="178">
        <v>5</v>
      </c>
      <c r="AM472" s="151"/>
      <c r="AN472" s="151"/>
      <c r="AO472" s="151"/>
      <c r="AP472" s="151"/>
      <c r="AQ472" s="151"/>
      <c r="AR472" s="151"/>
      <c r="AS472" s="151"/>
      <c r="AT472" s="151"/>
      <c r="AU472" s="151"/>
      <c r="AV472" s="151"/>
      <c r="AW472" s="151"/>
      <c r="AX472" s="151"/>
      <c r="AY472" s="151"/>
      <c r="AZ472" s="151"/>
      <c r="BA472" s="151"/>
      <c r="BB472" s="151"/>
      <c r="BC472" s="151"/>
      <c r="BD472" s="151"/>
      <c r="BE472" s="151"/>
      <c r="BF472" s="151"/>
      <c r="BG472" s="151"/>
      <c r="BH472" s="151"/>
      <c r="BI472" s="151"/>
      <c r="BJ472" s="151"/>
      <c r="BK472" s="151"/>
      <c r="BL472" s="151"/>
      <c r="BM472" s="151"/>
      <c r="BN472" s="151"/>
      <c r="BO472" s="151"/>
      <c r="BP472" s="151"/>
      <c r="BQ472" s="151"/>
      <c r="BR472" s="151"/>
      <c r="BS472" s="151"/>
      <c r="BT472" s="151"/>
      <c r="BU472" s="151"/>
      <c r="BV472" s="151"/>
      <c r="BW472" s="151"/>
      <c r="BX472" s="151"/>
      <c r="BY472" s="151"/>
      <c r="BZ472" s="151"/>
      <c r="CA472" s="151"/>
      <c r="CB472" s="151"/>
      <c r="CC472" s="151"/>
      <c r="CD472" s="151"/>
      <c r="CE472" s="151"/>
      <c r="CF472" s="151"/>
      <c r="CG472" s="151"/>
      <c r="CH472" s="151"/>
      <c r="CI472" s="151"/>
      <c r="CJ472" s="151"/>
      <c r="CK472" s="151"/>
      <c r="CL472" s="151"/>
      <c r="CM472" s="151"/>
      <c r="CN472" s="151"/>
      <c r="CO472" s="151"/>
      <c r="CP472" s="151"/>
      <c r="CQ472" s="151"/>
      <c r="CR472" s="151"/>
      <c r="CS472" s="151"/>
      <c r="CT472" s="151"/>
      <c r="CU472" s="151"/>
      <c r="CV472" s="151"/>
      <c r="CW472" s="151"/>
      <c r="CX472" s="151"/>
      <c r="CY472" s="151"/>
      <c r="CZ472" s="151"/>
      <c r="DA472" s="151"/>
      <c r="DB472" s="151"/>
      <c r="DC472" s="151"/>
      <c r="DD472" s="151"/>
      <c r="DE472" s="151"/>
      <c r="DF472" s="151"/>
      <c r="DG472" s="151"/>
      <c r="DH472" s="151"/>
      <c r="DI472" s="151"/>
      <c r="DJ472" s="151"/>
      <c r="DK472" s="151"/>
      <c r="DL472" s="151"/>
      <c r="DM472" s="151"/>
      <c r="DN472" s="151"/>
      <c r="DO472" s="151"/>
      <c r="DP472" s="151"/>
      <c r="DQ472" s="151"/>
      <c r="DR472" s="151"/>
      <c r="DS472" s="151"/>
      <c r="DT472" s="151"/>
      <c r="DU472" s="151"/>
      <c r="DV472" s="151"/>
      <c r="DW472" s="151"/>
      <c r="DX472" s="151"/>
      <c r="DY472" s="151"/>
      <c r="DZ472" s="151"/>
      <c r="EA472" s="151"/>
      <c r="EB472" s="151"/>
      <c r="EC472" s="151"/>
      <c r="ED472" s="151"/>
      <c r="EE472" s="151"/>
      <c r="EF472" s="151"/>
      <c r="EG472" s="151"/>
      <c r="EH472" s="151"/>
      <c r="EI472" s="151"/>
      <c r="EJ472" s="151"/>
      <c r="EK472" s="151"/>
      <c r="EL472" s="151"/>
      <c r="EM472" s="151"/>
      <c r="EN472" s="151"/>
      <c r="EO472" s="151"/>
      <c r="EP472" s="151"/>
      <c r="EQ472" s="151"/>
      <c r="ER472" s="151"/>
      <c r="ES472" s="151"/>
      <c r="ET472" s="151"/>
      <c r="EU472" s="151"/>
      <c r="EV472" s="151"/>
      <c r="EW472" s="151"/>
      <c r="EX472" s="151"/>
      <c r="EY472" s="151"/>
      <c r="EZ472" s="151"/>
      <c r="FA472" s="151"/>
      <c r="FB472" s="151"/>
      <c r="FC472" s="151"/>
      <c r="FD472" s="151"/>
      <c r="FE472" s="151"/>
      <c r="FF472" s="151"/>
      <c r="FG472" s="151"/>
      <c r="FH472" s="151"/>
      <c r="FI472" s="151"/>
      <c r="FJ472" s="151"/>
      <c r="FK472" s="151"/>
      <c r="FL472" s="151"/>
      <c r="FM472" s="151"/>
      <c r="FN472" s="151"/>
      <c r="FO472" s="151"/>
      <c r="FP472" s="151"/>
      <c r="FQ472" s="151"/>
      <c r="FR472" s="151"/>
      <c r="FS472" s="151"/>
      <c r="FT472" s="151"/>
      <c r="FU472" s="151"/>
      <c r="FV472" s="151"/>
      <c r="FW472" s="151"/>
      <c r="FX472" s="151"/>
      <c r="FY472" s="151"/>
      <c r="FZ472" s="151"/>
      <c r="GA472" s="151"/>
      <c r="GB472" s="151"/>
      <c r="GC472" s="151"/>
      <c r="GD472" s="151"/>
      <c r="GE472" s="151"/>
      <c r="GF472" s="151"/>
      <c r="GG472" s="151"/>
      <c r="GH472" s="151"/>
      <c r="GI472" s="151"/>
      <c r="GJ472" s="151"/>
      <c r="GK472" s="151"/>
      <c r="GL472" s="151"/>
      <c r="GM472" s="151"/>
      <c r="GN472" s="151"/>
      <c r="GO472" s="151"/>
      <c r="GP472" s="151"/>
      <c r="GQ472" s="151"/>
      <c r="GR472" s="151"/>
      <c r="GS472" s="151"/>
      <c r="GT472" s="151"/>
      <c r="GU472" s="151"/>
    </row>
    <row r="473" spans="1:203" ht="30" x14ac:dyDescent="0.25">
      <c r="A473" s="60" t="s">
        <v>141</v>
      </c>
      <c r="B473" s="58" t="s">
        <v>66</v>
      </c>
      <c r="C473" s="70" t="s">
        <v>84</v>
      </c>
      <c r="D473" s="61">
        <f t="shared" si="3244"/>
        <v>9</v>
      </c>
      <c r="E473" s="61">
        <f t="shared" ref="E473" si="3385">R473+AC473+AN473+AY473+BJ473+BU473+CF473+CQ473+DB473+DM473+DX473+EI473+ET473+FE473+FP473+GA473+GL473</f>
        <v>9</v>
      </c>
      <c r="F473" s="61">
        <f t="shared" ref="F473" si="3386">S473+AD473+AO473+AZ473+BK473+BV473+CG473+CR473+DC473+DN473+DY473+EJ473+EU473+FF473+FQ473+GB473+GM473</f>
        <v>8</v>
      </c>
      <c r="G473" s="61">
        <f t="shared" ref="G473" si="3387">T473+AE473+AP473+BA473+BL473+BW473+CH473+CS473+DD473+DO473+DZ473+EK473+EV473+FG473+FR473+GC473+GN473</f>
        <v>8</v>
      </c>
      <c r="H473" s="61">
        <f t="shared" ref="H473" si="3388">U473+AF473+AQ473+BB473+BM473+BX473+CI473+CT473+DE473+DP473+EA473+EL473+EW473+FH473+FS473+GD473+GO473</f>
        <v>7</v>
      </c>
      <c r="I473" s="61">
        <f t="shared" ref="I473" si="3389">V473+AG473+AR473+BC473+BN473+BY473+CJ473+CU473+DF473+DQ473+EB473+EM473+EX473+FI473+FT473+GE473+GP473</f>
        <v>7</v>
      </c>
      <c r="J473" s="61">
        <f t="shared" ref="J473" si="3390">W473+AH473+AS473+BD473+BO473+BZ473+CK473+CV473+DG473+DR473+EC473+EN473+EY473+FJ473+FU473+GF473+GQ473</f>
        <v>6</v>
      </c>
      <c r="K473" s="61">
        <f t="shared" ref="K473" si="3391">X473+AI473+AT473+BE473+BP473+CA473+CL473+CW473+DH473+DS473+ED473+EO473+EZ473+FK473+FV473+GG473+GR473</f>
        <v>6</v>
      </c>
      <c r="L473" s="61">
        <f t="shared" ref="L473" si="3392">Y473+AJ473+AU473+BF473+BQ473+CB473+CM473+CX473+DI473+DT473+EE473+EP473+FA473+FL473+FW473+GH473+GS473</f>
        <v>5</v>
      </c>
      <c r="M473" s="61">
        <f t="shared" ref="M473" si="3393">Z473+AK473+AV473+BG473+BR473+CC473+CN473+CY473+DJ473+DU473+EF473+EQ473+FB473+FM473+FX473+GI473+GT473</f>
        <v>5</v>
      </c>
      <c r="N473" s="61">
        <f t="shared" ref="N473" si="3394">AA473+AL473+AW473+BH473+BS473+CD473+CO473+CZ473+DK473+DV473+EG473+ER473+FC473+FN473+FY473+GJ473+GU473</f>
        <v>5</v>
      </c>
      <c r="O473" s="69">
        <v>5</v>
      </c>
      <c r="P473" s="129"/>
      <c r="Q473" s="151"/>
      <c r="R473" s="151"/>
      <c r="S473" s="151"/>
      <c r="T473" s="151"/>
      <c r="U473" s="151"/>
      <c r="V473" s="151"/>
      <c r="W473" s="151"/>
      <c r="X473" s="151"/>
      <c r="Y473" s="151"/>
      <c r="Z473" s="151"/>
      <c r="AA473" s="151"/>
      <c r="AB473" s="178">
        <v>9</v>
      </c>
      <c r="AC473" s="178">
        <v>9</v>
      </c>
      <c r="AD473" s="178">
        <v>8</v>
      </c>
      <c r="AE473" s="178">
        <v>8</v>
      </c>
      <c r="AF473" s="178">
        <v>7</v>
      </c>
      <c r="AG473" s="178">
        <v>7</v>
      </c>
      <c r="AH473" s="178">
        <v>6</v>
      </c>
      <c r="AI473" s="178">
        <v>6</v>
      </c>
      <c r="AJ473" s="178">
        <v>5</v>
      </c>
      <c r="AK473" s="178">
        <v>5</v>
      </c>
      <c r="AL473" s="178">
        <v>5</v>
      </c>
      <c r="AM473" s="151"/>
      <c r="AN473" s="151"/>
      <c r="AO473" s="151"/>
      <c r="AP473" s="151"/>
      <c r="AQ473" s="151"/>
      <c r="AR473" s="151"/>
      <c r="AS473" s="151"/>
      <c r="AT473" s="151"/>
      <c r="AU473" s="151"/>
      <c r="AV473" s="151"/>
      <c r="AW473" s="151"/>
      <c r="AX473" s="151"/>
      <c r="AY473" s="151"/>
      <c r="AZ473" s="151"/>
      <c r="BA473" s="151"/>
      <c r="BB473" s="151"/>
      <c r="BC473" s="151"/>
      <c r="BD473" s="151"/>
      <c r="BE473" s="151"/>
      <c r="BF473" s="151"/>
      <c r="BG473" s="151"/>
      <c r="BH473" s="151"/>
      <c r="BI473" s="151"/>
      <c r="BJ473" s="151"/>
      <c r="BK473" s="151"/>
      <c r="BL473" s="151"/>
      <c r="BM473" s="151"/>
      <c r="BN473" s="151"/>
      <c r="BO473" s="151"/>
      <c r="BP473" s="151"/>
      <c r="BQ473" s="151"/>
      <c r="BR473" s="151"/>
      <c r="BS473" s="151"/>
      <c r="BT473" s="151"/>
      <c r="BU473" s="151"/>
      <c r="BV473" s="151"/>
      <c r="BW473" s="151"/>
      <c r="BX473" s="151"/>
      <c r="BY473" s="151"/>
      <c r="BZ473" s="151"/>
      <c r="CA473" s="151"/>
      <c r="CB473" s="151"/>
      <c r="CC473" s="151"/>
      <c r="CD473" s="151"/>
      <c r="CE473" s="151"/>
      <c r="CF473" s="151"/>
      <c r="CG473" s="151"/>
      <c r="CH473" s="151"/>
      <c r="CI473" s="151"/>
      <c r="CJ473" s="151"/>
      <c r="CK473" s="151"/>
      <c r="CL473" s="151"/>
      <c r="CM473" s="151"/>
      <c r="CN473" s="151"/>
      <c r="CO473" s="151"/>
      <c r="CP473" s="151"/>
      <c r="CQ473" s="151"/>
      <c r="CR473" s="151"/>
      <c r="CS473" s="151"/>
      <c r="CT473" s="151"/>
      <c r="CU473" s="151"/>
      <c r="CV473" s="151"/>
      <c r="CW473" s="151"/>
      <c r="CX473" s="151"/>
      <c r="CY473" s="151"/>
      <c r="CZ473" s="151"/>
      <c r="DA473" s="151"/>
      <c r="DB473" s="151"/>
      <c r="DC473" s="151"/>
      <c r="DD473" s="151"/>
      <c r="DE473" s="151"/>
      <c r="DF473" s="151"/>
      <c r="DG473" s="151"/>
      <c r="DH473" s="151"/>
      <c r="DI473" s="151"/>
      <c r="DJ473" s="151"/>
      <c r="DK473" s="151"/>
      <c r="DL473" s="151"/>
      <c r="DM473" s="151"/>
      <c r="DN473" s="151"/>
      <c r="DO473" s="151"/>
      <c r="DP473" s="151"/>
      <c r="DQ473" s="151"/>
      <c r="DR473" s="151"/>
      <c r="DS473" s="151"/>
      <c r="DT473" s="151"/>
      <c r="DU473" s="151"/>
      <c r="DV473" s="151"/>
      <c r="DW473" s="151"/>
      <c r="DX473" s="151"/>
      <c r="DY473" s="151"/>
      <c r="DZ473" s="151"/>
      <c r="EA473" s="151"/>
      <c r="EB473" s="151"/>
      <c r="EC473" s="151"/>
      <c r="ED473" s="151"/>
      <c r="EE473" s="151"/>
      <c r="EF473" s="151"/>
      <c r="EG473" s="151"/>
      <c r="EH473" s="151"/>
      <c r="EI473" s="151"/>
      <c r="EJ473" s="151"/>
      <c r="EK473" s="151"/>
      <c r="EL473" s="151"/>
      <c r="EM473" s="151"/>
      <c r="EN473" s="151"/>
      <c r="EO473" s="151"/>
      <c r="EP473" s="151"/>
      <c r="EQ473" s="151"/>
      <c r="ER473" s="151"/>
      <c r="ES473" s="151"/>
      <c r="ET473" s="151"/>
      <c r="EU473" s="151"/>
      <c r="EV473" s="151"/>
      <c r="EW473" s="151"/>
      <c r="EX473" s="151"/>
      <c r="EY473" s="151"/>
      <c r="EZ473" s="151"/>
      <c r="FA473" s="151"/>
      <c r="FB473" s="151"/>
      <c r="FC473" s="151"/>
      <c r="FD473" s="151"/>
      <c r="FE473" s="151"/>
      <c r="FF473" s="151"/>
      <c r="FG473" s="151"/>
      <c r="FH473" s="151"/>
      <c r="FI473" s="151"/>
      <c r="FJ473" s="151"/>
      <c r="FK473" s="151"/>
      <c r="FL473" s="151"/>
      <c r="FM473" s="151"/>
      <c r="FN473" s="151"/>
      <c r="FO473" s="151"/>
      <c r="FP473" s="151"/>
      <c r="FQ473" s="151"/>
      <c r="FR473" s="151"/>
      <c r="FS473" s="151"/>
      <c r="FT473" s="151"/>
      <c r="FU473" s="151"/>
      <c r="FV473" s="151"/>
      <c r="FW473" s="151"/>
      <c r="FX473" s="151"/>
      <c r="FY473" s="151"/>
      <c r="FZ473" s="151"/>
      <c r="GA473" s="151"/>
      <c r="GB473" s="151"/>
      <c r="GC473" s="151"/>
      <c r="GD473" s="151"/>
      <c r="GE473" s="151"/>
      <c r="GF473" s="151"/>
      <c r="GG473" s="151"/>
      <c r="GH473" s="151"/>
      <c r="GI473" s="151"/>
      <c r="GJ473" s="151"/>
      <c r="GK473" s="151"/>
      <c r="GL473" s="151"/>
      <c r="GM473" s="151"/>
      <c r="GN473" s="151"/>
      <c r="GO473" s="151"/>
      <c r="GP473" s="151"/>
      <c r="GQ473" s="151"/>
      <c r="GR473" s="151"/>
      <c r="GS473" s="151"/>
      <c r="GT473" s="151"/>
      <c r="GU473" s="151"/>
    </row>
    <row r="474" spans="1:203" s="17" customFormat="1" x14ac:dyDescent="0.25">
      <c r="A474" s="60" t="s">
        <v>142</v>
      </c>
      <c r="B474" s="58" t="s">
        <v>68</v>
      </c>
      <c r="C474" s="70" t="s">
        <v>87</v>
      </c>
      <c r="D474" s="61">
        <f t="shared" si="3244"/>
        <v>13</v>
      </c>
      <c r="E474" s="61">
        <f t="shared" ref="E474" si="3395">R474+AC474+AN474+AY474+BJ474+BU474+CF474+CQ474+DB474+DM474+DX474+EI474+ET474+FE474+FP474+GA474+GL474</f>
        <v>13</v>
      </c>
      <c r="F474" s="61">
        <f t="shared" ref="F474" si="3396">S474+AD474+AO474+AZ474+BK474+BV474+CG474+CR474+DC474+DN474+DY474+EJ474+EU474+FF474+FQ474+GB474+GM474</f>
        <v>12</v>
      </c>
      <c r="G474" s="61">
        <f t="shared" ref="G474" si="3397">T474+AE474+AP474+BA474+BL474+BW474+CH474+CS474+DD474+DO474+DZ474+EK474+EV474+FG474+FR474+GC474+GN474</f>
        <v>12</v>
      </c>
      <c r="H474" s="61">
        <f t="shared" ref="H474" si="3398">U474+AF474+AQ474+BB474+BM474+BX474+CI474+CT474+DE474+DP474+EA474+EL474+EW474+FH474+FS474+GD474+GO474</f>
        <v>10</v>
      </c>
      <c r="I474" s="61">
        <f t="shared" ref="I474" si="3399">V474+AG474+AR474+BC474+BN474+BY474+CJ474+CU474+DF474+DQ474+EB474+EM474+EX474+FI474+FT474+GE474+GP474</f>
        <v>10</v>
      </c>
      <c r="J474" s="61">
        <f t="shared" ref="J474" si="3400">W474+AH474+AS474+BD474+BO474+BZ474+CK474+CV474+DG474+DR474+EC474+EN474+EY474+FJ474+FU474+GF474+GQ474</f>
        <v>8</v>
      </c>
      <c r="K474" s="61">
        <f t="shared" ref="K474" si="3401">X474+AI474+AT474+BE474+BP474+CA474+CL474+CW474+DH474+DS474+ED474+EO474+EZ474+FK474+FV474+GG474+GR474</f>
        <v>8</v>
      </c>
      <c r="L474" s="61">
        <f t="shared" ref="L474" si="3402">Y474+AJ474+AU474+BF474+BQ474+CB474+CM474+CX474+DI474+DT474+EE474+EP474+FA474+FL474+FW474+GH474+GS474</f>
        <v>8</v>
      </c>
      <c r="M474" s="61">
        <f t="shared" ref="M474" si="3403">Z474+AK474+AV474+BG474+BR474+CC474+CN474+CY474+DJ474+DU474+EF474+EQ474+FB474+FM474+FX474+GI474+GT474</f>
        <v>7</v>
      </c>
      <c r="N474" s="61">
        <f t="shared" ref="N474" si="3404">AA474+AL474+AW474+BH474+BS474+CD474+CO474+CZ474+DK474+DV474+EG474+ER474+FC474+FN474+FY474+GJ474+GU474</f>
        <v>7</v>
      </c>
      <c r="O474" s="69">
        <v>13</v>
      </c>
      <c r="P474" s="129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  <c r="AA474" s="151"/>
      <c r="AB474" s="178">
        <v>13</v>
      </c>
      <c r="AC474" s="178">
        <v>13</v>
      </c>
      <c r="AD474" s="178">
        <v>12</v>
      </c>
      <c r="AE474" s="178">
        <v>12</v>
      </c>
      <c r="AF474" s="178">
        <v>10</v>
      </c>
      <c r="AG474" s="178">
        <v>10</v>
      </c>
      <c r="AH474" s="178">
        <v>8</v>
      </c>
      <c r="AI474" s="178">
        <v>8</v>
      </c>
      <c r="AJ474" s="178">
        <v>8</v>
      </c>
      <c r="AK474" s="178">
        <v>7</v>
      </c>
      <c r="AL474" s="178">
        <v>7</v>
      </c>
      <c r="AM474" s="151"/>
      <c r="AN474" s="151"/>
      <c r="AO474" s="151"/>
      <c r="AP474" s="151"/>
      <c r="AQ474" s="151"/>
      <c r="AR474" s="151"/>
      <c r="AS474" s="151"/>
      <c r="AT474" s="151"/>
      <c r="AU474" s="151"/>
      <c r="AV474" s="151"/>
      <c r="AW474" s="151"/>
      <c r="AX474" s="151"/>
      <c r="AY474" s="151"/>
      <c r="AZ474" s="151"/>
      <c r="BA474" s="151"/>
      <c r="BB474" s="151"/>
      <c r="BC474" s="151"/>
      <c r="BD474" s="151"/>
      <c r="BE474" s="151"/>
      <c r="BF474" s="151"/>
      <c r="BG474" s="151"/>
      <c r="BH474" s="151"/>
      <c r="BI474" s="151"/>
      <c r="BJ474" s="151"/>
      <c r="BK474" s="151"/>
      <c r="BL474" s="151"/>
      <c r="BM474" s="151"/>
      <c r="BN474" s="151"/>
      <c r="BO474" s="151"/>
      <c r="BP474" s="151"/>
      <c r="BQ474" s="151"/>
      <c r="BR474" s="151"/>
      <c r="BS474" s="151"/>
      <c r="BT474" s="151"/>
      <c r="BU474" s="151"/>
      <c r="BV474" s="151"/>
      <c r="BW474" s="151"/>
      <c r="BX474" s="151"/>
      <c r="BY474" s="151"/>
      <c r="BZ474" s="151"/>
      <c r="CA474" s="151"/>
      <c r="CB474" s="151"/>
      <c r="CC474" s="151"/>
      <c r="CD474" s="151"/>
      <c r="CE474" s="151"/>
      <c r="CF474" s="151"/>
      <c r="CG474" s="151"/>
      <c r="CH474" s="151"/>
      <c r="CI474" s="151"/>
      <c r="CJ474" s="151"/>
      <c r="CK474" s="151"/>
      <c r="CL474" s="151"/>
      <c r="CM474" s="151"/>
      <c r="CN474" s="151"/>
      <c r="CO474" s="151"/>
      <c r="CP474" s="151"/>
      <c r="CQ474" s="151"/>
      <c r="CR474" s="151"/>
      <c r="CS474" s="151"/>
      <c r="CT474" s="151"/>
      <c r="CU474" s="151"/>
      <c r="CV474" s="151"/>
      <c r="CW474" s="151"/>
      <c r="CX474" s="151"/>
      <c r="CY474" s="151"/>
      <c r="CZ474" s="151"/>
      <c r="DA474" s="151"/>
      <c r="DB474" s="151"/>
      <c r="DC474" s="151"/>
      <c r="DD474" s="151"/>
      <c r="DE474" s="151"/>
      <c r="DF474" s="151"/>
      <c r="DG474" s="151"/>
      <c r="DH474" s="151"/>
      <c r="DI474" s="151"/>
      <c r="DJ474" s="151"/>
      <c r="DK474" s="151"/>
      <c r="DL474" s="151"/>
      <c r="DM474" s="151"/>
      <c r="DN474" s="151"/>
      <c r="DO474" s="151"/>
      <c r="DP474" s="151"/>
      <c r="DQ474" s="151"/>
      <c r="DR474" s="151"/>
      <c r="DS474" s="151"/>
      <c r="DT474" s="151"/>
      <c r="DU474" s="151"/>
      <c r="DV474" s="151"/>
      <c r="DW474" s="151"/>
      <c r="DX474" s="151"/>
      <c r="DY474" s="151"/>
      <c r="DZ474" s="151"/>
      <c r="EA474" s="151"/>
      <c r="EB474" s="151"/>
      <c r="EC474" s="151"/>
      <c r="ED474" s="151"/>
      <c r="EE474" s="151"/>
      <c r="EF474" s="151"/>
      <c r="EG474" s="151"/>
      <c r="EH474" s="151"/>
      <c r="EI474" s="151"/>
      <c r="EJ474" s="151"/>
      <c r="EK474" s="151"/>
      <c r="EL474" s="151"/>
      <c r="EM474" s="151"/>
      <c r="EN474" s="151"/>
      <c r="EO474" s="151"/>
      <c r="EP474" s="151"/>
      <c r="EQ474" s="151"/>
      <c r="ER474" s="151"/>
      <c r="ES474" s="151"/>
      <c r="ET474" s="151"/>
      <c r="EU474" s="151"/>
      <c r="EV474" s="151"/>
      <c r="EW474" s="151"/>
      <c r="EX474" s="151"/>
      <c r="EY474" s="151"/>
      <c r="EZ474" s="151"/>
      <c r="FA474" s="151"/>
      <c r="FB474" s="151"/>
      <c r="FC474" s="151"/>
      <c r="FD474" s="151"/>
      <c r="FE474" s="151"/>
      <c r="FF474" s="151"/>
      <c r="FG474" s="151"/>
      <c r="FH474" s="151"/>
      <c r="FI474" s="151"/>
      <c r="FJ474" s="151"/>
      <c r="FK474" s="151"/>
      <c r="FL474" s="151"/>
      <c r="FM474" s="151"/>
      <c r="FN474" s="151"/>
      <c r="FO474" s="151"/>
      <c r="FP474" s="151"/>
      <c r="FQ474" s="151"/>
      <c r="FR474" s="151"/>
      <c r="FS474" s="151"/>
      <c r="FT474" s="151"/>
      <c r="FU474" s="151"/>
      <c r="FV474" s="151"/>
      <c r="FW474" s="151"/>
      <c r="FX474" s="151"/>
      <c r="FY474" s="151"/>
      <c r="FZ474" s="151"/>
      <c r="GA474" s="151"/>
      <c r="GB474" s="151"/>
      <c r="GC474" s="151"/>
      <c r="GD474" s="151"/>
      <c r="GE474" s="151"/>
      <c r="GF474" s="151"/>
      <c r="GG474" s="151"/>
      <c r="GH474" s="151"/>
      <c r="GI474" s="151"/>
      <c r="GJ474" s="151"/>
      <c r="GK474" s="151"/>
      <c r="GL474" s="151"/>
      <c r="GM474" s="151"/>
      <c r="GN474" s="151"/>
      <c r="GO474" s="151"/>
      <c r="GP474" s="151"/>
      <c r="GQ474" s="151"/>
      <c r="GR474" s="151"/>
      <c r="GS474" s="151"/>
      <c r="GT474" s="151"/>
      <c r="GU474" s="151"/>
    </row>
    <row r="475" spans="1:203" s="17" customFormat="1" x14ac:dyDescent="0.25">
      <c r="A475" s="60" t="s">
        <v>143</v>
      </c>
      <c r="B475" s="58" t="s">
        <v>69</v>
      </c>
      <c r="C475" s="70" t="s">
        <v>88</v>
      </c>
      <c r="D475" s="61">
        <f t="shared" si="3244"/>
        <v>2</v>
      </c>
      <c r="E475" s="61">
        <f t="shared" ref="E475" si="3405">R475+AC475+AN475+AY475+BJ475+BU475+CF475+CQ475+DB475+DM475+DX475+EI475+ET475+FE475+FP475+GA475+GL475</f>
        <v>2</v>
      </c>
      <c r="F475" s="61">
        <f t="shared" ref="F475" si="3406">S475+AD475+AO475+AZ475+BK475+BV475+CG475+CR475+DC475+DN475+DY475+EJ475+EU475+FF475+FQ475+GB475+GM475</f>
        <v>2</v>
      </c>
      <c r="G475" s="61">
        <f t="shared" ref="G475" si="3407">T475+AE475+AP475+BA475+BL475+BW475+CH475+CS475+DD475+DO475+DZ475+EK475+EV475+FG475+FR475+GC475+GN475</f>
        <v>2</v>
      </c>
      <c r="H475" s="61">
        <f t="shared" ref="H475" si="3408">U475+AF475+AQ475+BB475+BM475+BX475+CI475+CT475+DE475+DP475+EA475+EL475+EW475+FH475+FS475+GD475+GO475</f>
        <v>2</v>
      </c>
      <c r="I475" s="61">
        <f t="shared" ref="I475" si="3409">V475+AG475+AR475+BC475+BN475+BY475+CJ475+CU475+DF475+DQ475+EB475+EM475+EX475+FI475+FT475+GE475+GP475</f>
        <v>2</v>
      </c>
      <c r="J475" s="61">
        <f t="shared" ref="J475" si="3410">W475+AH475+AS475+BD475+BO475+BZ475+CK475+CV475+DG475+DR475+EC475+EN475+EY475+FJ475+FU475+GF475+GQ475</f>
        <v>2</v>
      </c>
      <c r="K475" s="61">
        <f t="shared" ref="K475" si="3411">X475+AI475+AT475+BE475+BP475+CA475+CL475+CW475+DH475+DS475+ED475+EO475+EZ475+FK475+FV475+GG475+GR475</f>
        <v>2</v>
      </c>
      <c r="L475" s="61">
        <f t="shared" ref="L475" si="3412">Y475+AJ475+AU475+BF475+BQ475+CB475+CM475+CX475+DI475+DT475+EE475+EP475+FA475+FL475+FW475+GH475+GS475</f>
        <v>2</v>
      </c>
      <c r="M475" s="61">
        <f t="shared" ref="M475" si="3413">Z475+AK475+AV475+BG475+BR475+CC475+CN475+CY475+DJ475+DU475+EF475+EQ475+FB475+FM475+FX475+GI475+GT475</f>
        <v>2</v>
      </c>
      <c r="N475" s="61">
        <f t="shared" ref="N475" si="3414">AA475+AL475+AW475+BH475+BS475+CD475+CO475+CZ475+DK475+DV475+EG475+ER475+FC475+FN475+FY475+GJ475+GU475</f>
        <v>2</v>
      </c>
      <c r="O475" s="69">
        <v>3</v>
      </c>
      <c r="P475" s="129"/>
      <c r="Q475" s="151"/>
      <c r="R475" s="151"/>
      <c r="S475" s="151"/>
      <c r="T475" s="151"/>
      <c r="U475" s="151"/>
      <c r="V475" s="151"/>
      <c r="W475" s="151"/>
      <c r="X475" s="151"/>
      <c r="Y475" s="151"/>
      <c r="Z475" s="151"/>
      <c r="AA475" s="151"/>
      <c r="AB475" s="178">
        <v>2</v>
      </c>
      <c r="AC475" s="178">
        <v>2</v>
      </c>
      <c r="AD475" s="178">
        <v>2</v>
      </c>
      <c r="AE475" s="178">
        <v>2</v>
      </c>
      <c r="AF475" s="178">
        <v>2</v>
      </c>
      <c r="AG475" s="178">
        <v>2</v>
      </c>
      <c r="AH475" s="178">
        <v>2</v>
      </c>
      <c r="AI475" s="178">
        <v>2</v>
      </c>
      <c r="AJ475" s="178">
        <v>2</v>
      </c>
      <c r="AK475" s="178">
        <v>2</v>
      </c>
      <c r="AL475" s="178">
        <v>2</v>
      </c>
      <c r="AM475" s="151"/>
      <c r="AN475" s="151"/>
      <c r="AO475" s="151"/>
      <c r="AP475" s="151"/>
      <c r="AQ475" s="151"/>
      <c r="AR475" s="151"/>
      <c r="AS475" s="151"/>
      <c r="AT475" s="151"/>
      <c r="AU475" s="151"/>
      <c r="AV475" s="151"/>
      <c r="AW475" s="151"/>
      <c r="AX475" s="151"/>
      <c r="AY475" s="151"/>
      <c r="AZ475" s="151"/>
      <c r="BA475" s="151"/>
      <c r="BB475" s="151"/>
      <c r="BC475" s="151"/>
      <c r="BD475" s="151"/>
      <c r="BE475" s="151"/>
      <c r="BF475" s="151"/>
      <c r="BG475" s="151"/>
      <c r="BH475" s="151"/>
      <c r="BI475" s="151"/>
      <c r="BJ475" s="151"/>
      <c r="BK475" s="151"/>
      <c r="BL475" s="151"/>
      <c r="BM475" s="151"/>
      <c r="BN475" s="151"/>
      <c r="BO475" s="151"/>
      <c r="BP475" s="151"/>
      <c r="BQ475" s="151"/>
      <c r="BR475" s="151"/>
      <c r="BS475" s="151"/>
      <c r="BT475" s="151"/>
      <c r="BU475" s="151"/>
      <c r="BV475" s="151"/>
      <c r="BW475" s="151"/>
      <c r="BX475" s="151"/>
      <c r="BY475" s="151"/>
      <c r="BZ475" s="151"/>
      <c r="CA475" s="151"/>
      <c r="CB475" s="151"/>
      <c r="CC475" s="151"/>
      <c r="CD475" s="151"/>
      <c r="CE475" s="151"/>
      <c r="CF475" s="151"/>
      <c r="CG475" s="151"/>
      <c r="CH475" s="151"/>
      <c r="CI475" s="151"/>
      <c r="CJ475" s="151"/>
      <c r="CK475" s="151"/>
      <c r="CL475" s="151"/>
      <c r="CM475" s="151"/>
      <c r="CN475" s="151"/>
      <c r="CO475" s="151"/>
      <c r="CP475" s="151"/>
      <c r="CQ475" s="151"/>
      <c r="CR475" s="151"/>
      <c r="CS475" s="151"/>
      <c r="CT475" s="151"/>
      <c r="CU475" s="151"/>
      <c r="CV475" s="151"/>
      <c r="CW475" s="151"/>
      <c r="CX475" s="151"/>
      <c r="CY475" s="151"/>
      <c r="CZ475" s="151"/>
      <c r="DA475" s="151"/>
      <c r="DB475" s="151"/>
      <c r="DC475" s="151"/>
      <c r="DD475" s="151"/>
      <c r="DE475" s="151"/>
      <c r="DF475" s="151"/>
      <c r="DG475" s="151"/>
      <c r="DH475" s="151"/>
      <c r="DI475" s="151"/>
      <c r="DJ475" s="151"/>
      <c r="DK475" s="151"/>
      <c r="DL475" s="151"/>
      <c r="DM475" s="151"/>
      <c r="DN475" s="151"/>
      <c r="DO475" s="151"/>
      <c r="DP475" s="151"/>
      <c r="DQ475" s="151"/>
      <c r="DR475" s="151"/>
      <c r="DS475" s="151"/>
      <c r="DT475" s="151"/>
      <c r="DU475" s="151"/>
      <c r="DV475" s="151"/>
      <c r="DW475" s="151"/>
      <c r="DX475" s="151"/>
      <c r="DY475" s="151"/>
      <c r="DZ475" s="151"/>
      <c r="EA475" s="151"/>
      <c r="EB475" s="151"/>
      <c r="EC475" s="151"/>
      <c r="ED475" s="151"/>
      <c r="EE475" s="151"/>
      <c r="EF475" s="151"/>
      <c r="EG475" s="151"/>
      <c r="EH475" s="151"/>
      <c r="EI475" s="151"/>
      <c r="EJ475" s="151"/>
      <c r="EK475" s="151"/>
      <c r="EL475" s="151"/>
      <c r="EM475" s="151"/>
      <c r="EN475" s="151"/>
      <c r="EO475" s="151"/>
      <c r="EP475" s="151"/>
      <c r="EQ475" s="151"/>
      <c r="ER475" s="151"/>
      <c r="ES475" s="151"/>
      <c r="ET475" s="151"/>
      <c r="EU475" s="151"/>
      <c r="EV475" s="151"/>
      <c r="EW475" s="151"/>
      <c r="EX475" s="151"/>
      <c r="EY475" s="151"/>
      <c r="EZ475" s="151"/>
      <c r="FA475" s="151"/>
      <c r="FB475" s="151"/>
      <c r="FC475" s="151"/>
      <c r="FD475" s="151"/>
      <c r="FE475" s="151"/>
      <c r="FF475" s="151"/>
      <c r="FG475" s="151"/>
      <c r="FH475" s="151"/>
      <c r="FI475" s="151"/>
      <c r="FJ475" s="151"/>
      <c r="FK475" s="151"/>
      <c r="FL475" s="151"/>
      <c r="FM475" s="151"/>
      <c r="FN475" s="151"/>
      <c r="FO475" s="151"/>
      <c r="FP475" s="151"/>
      <c r="FQ475" s="151"/>
      <c r="FR475" s="151"/>
      <c r="FS475" s="151"/>
      <c r="FT475" s="151"/>
      <c r="FU475" s="151"/>
      <c r="FV475" s="151"/>
      <c r="FW475" s="151"/>
      <c r="FX475" s="151"/>
      <c r="FY475" s="151"/>
      <c r="FZ475" s="151"/>
      <c r="GA475" s="151"/>
      <c r="GB475" s="151"/>
      <c r="GC475" s="151"/>
      <c r="GD475" s="151"/>
      <c r="GE475" s="151"/>
      <c r="GF475" s="151"/>
      <c r="GG475" s="151"/>
      <c r="GH475" s="151"/>
      <c r="GI475" s="151"/>
      <c r="GJ475" s="151"/>
      <c r="GK475" s="151"/>
      <c r="GL475" s="151"/>
      <c r="GM475" s="151"/>
      <c r="GN475" s="151"/>
      <c r="GO475" s="151"/>
      <c r="GP475" s="151"/>
      <c r="GQ475" s="151"/>
      <c r="GR475" s="151"/>
      <c r="GS475" s="151"/>
      <c r="GT475" s="151"/>
      <c r="GU475" s="151"/>
    </row>
    <row r="476" spans="1:203" s="17" customFormat="1" ht="30.75" customHeight="1" x14ac:dyDescent="0.25">
      <c r="A476" s="60" t="s">
        <v>658</v>
      </c>
      <c r="B476" s="58" t="s">
        <v>699</v>
      </c>
      <c r="C476" s="70"/>
      <c r="D476" s="59">
        <f>D477</f>
        <v>4</v>
      </c>
      <c r="E476" s="59">
        <f t="shared" ref="E476:L476" si="3415">E477</f>
        <v>4</v>
      </c>
      <c r="F476" s="59">
        <f t="shared" si="3415"/>
        <v>4</v>
      </c>
      <c r="G476" s="59">
        <f t="shared" si="3415"/>
        <v>4</v>
      </c>
      <c r="H476" s="59">
        <f t="shared" si="3415"/>
        <v>3</v>
      </c>
      <c r="I476" s="59">
        <f t="shared" si="3415"/>
        <v>3</v>
      </c>
      <c r="J476" s="59">
        <f t="shared" si="3415"/>
        <v>2</v>
      </c>
      <c r="K476" s="59">
        <f t="shared" si="3415"/>
        <v>2</v>
      </c>
      <c r="L476" s="59">
        <f t="shared" si="3415"/>
        <v>2</v>
      </c>
      <c r="M476" s="59">
        <f>M477</f>
        <v>2</v>
      </c>
      <c r="N476" s="59">
        <f>N477</f>
        <v>2</v>
      </c>
      <c r="O476" s="59">
        <f>O477</f>
        <v>0</v>
      </c>
      <c r="P476" s="128"/>
      <c r="Q476" s="149"/>
      <c r="R476" s="149"/>
      <c r="S476" s="149"/>
      <c r="T476" s="149"/>
      <c r="U476" s="149"/>
      <c r="V476" s="149"/>
      <c r="W476" s="149"/>
      <c r="X476" s="149"/>
      <c r="Y476" s="149"/>
      <c r="Z476" s="149"/>
      <c r="AA476" s="149"/>
      <c r="AB476" s="149"/>
      <c r="AC476" s="149"/>
      <c r="AD476" s="149"/>
      <c r="AE476" s="149"/>
      <c r="AF476" s="149"/>
      <c r="AG476" s="149"/>
      <c r="AH476" s="149"/>
      <c r="AI476" s="149"/>
      <c r="AJ476" s="149"/>
      <c r="AK476" s="149"/>
      <c r="AL476" s="149"/>
      <c r="AM476" s="149"/>
      <c r="AN476" s="149"/>
      <c r="AO476" s="149"/>
      <c r="AP476" s="149"/>
      <c r="AQ476" s="149"/>
      <c r="AR476" s="149"/>
      <c r="AS476" s="149"/>
      <c r="AT476" s="149"/>
      <c r="AU476" s="149"/>
      <c r="AV476" s="149"/>
      <c r="AW476" s="149"/>
      <c r="AX476" s="149"/>
      <c r="AY476" s="149"/>
      <c r="AZ476" s="149"/>
      <c r="BA476" s="149"/>
      <c r="BB476" s="149"/>
      <c r="BC476" s="149"/>
      <c r="BD476" s="149"/>
      <c r="BE476" s="149"/>
      <c r="BF476" s="149"/>
      <c r="BG476" s="149"/>
      <c r="BH476" s="149"/>
      <c r="BI476" s="149"/>
      <c r="BJ476" s="149"/>
      <c r="BK476" s="149"/>
      <c r="BL476" s="149"/>
      <c r="BM476" s="149"/>
      <c r="BN476" s="149"/>
      <c r="BO476" s="149"/>
      <c r="BP476" s="149"/>
      <c r="BQ476" s="149"/>
      <c r="BR476" s="149"/>
      <c r="BS476" s="149"/>
      <c r="BT476" s="149"/>
      <c r="BU476" s="149"/>
      <c r="BV476" s="149"/>
      <c r="BW476" s="149"/>
      <c r="BX476" s="149"/>
      <c r="BY476" s="149"/>
      <c r="BZ476" s="149"/>
      <c r="CA476" s="149"/>
      <c r="CB476" s="149"/>
      <c r="CC476" s="149"/>
      <c r="CD476" s="149"/>
      <c r="CE476" s="149"/>
      <c r="CF476" s="149"/>
      <c r="CG476" s="149"/>
      <c r="CH476" s="149"/>
      <c r="CI476" s="149"/>
      <c r="CJ476" s="149"/>
      <c r="CK476" s="149"/>
      <c r="CL476" s="149"/>
      <c r="CM476" s="149"/>
      <c r="CN476" s="149"/>
      <c r="CO476" s="149"/>
      <c r="CP476" s="149"/>
      <c r="CQ476" s="149"/>
      <c r="CR476" s="149"/>
      <c r="CS476" s="149"/>
      <c r="CT476" s="149"/>
      <c r="CU476" s="149"/>
      <c r="CV476" s="149"/>
      <c r="CW476" s="149"/>
      <c r="CX476" s="149"/>
      <c r="CY476" s="149"/>
      <c r="CZ476" s="149"/>
      <c r="DA476" s="149"/>
      <c r="DB476" s="149"/>
      <c r="DC476" s="149"/>
      <c r="DD476" s="149"/>
      <c r="DE476" s="149"/>
      <c r="DF476" s="149"/>
      <c r="DG476" s="149"/>
      <c r="DH476" s="149"/>
      <c r="DI476" s="149"/>
      <c r="DJ476" s="149"/>
      <c r="DK476" s="149"/>
      <c r="DL476" s="149"/>
      <c r="DM476" s="149"/>
      <c r="DN476" s="149"/>
      <c r="DO476" s="149"/>
      <c r="DP476" s="149"/>
      <c r="DQ476" s="149"/>
      <c r="DR476" s="149"/>
      <c r="DS476" s="149"/>
      <c r="DT476" s="149"/>
      <c r="DU476" s="149"/>
      <c r="DV476" s="149"/>
      <c r="DW476" s="149"/>
      <c r="DX476" s="149"/>
      <c r="DY476" s="149"/>
      <c r="DZ476" s="149"/>
      <c r="EA476" s="149"/>
      <c r="EB476" s="149"/>
      <c r="EC476" s="149"/>
      <c r="ED476" s="149"/>
      <c r="EE476" s="149"/>
      <c r="EF476" s="149"/>
      <c r="EG476" s="149"/>
      <c r="EH476" s="149"/>
      <c r="EI476" s="149"/>
      <c r="EJ476" s="149"/>
      <c r="EK476" s="149"/>
      <c r="EL476" s="149"/>
      <c r="EM476" s="149"/>
      <c r="EN476" s="149"/>
      <c r="EO476" s="149"/>
      <c r="EP476" s="149"/>
      <c r="EQ476" s="149"/>
      <c r="ER476" s="149"/>
      <c r="ES476" s="149"/>
      <c r="ET476" s="149"/>
      <c r="EU476" s="149"/>
      <c r="EV476" s="149"/>
      <c r="EW476" s="149"/>
      <c r="EX476" s="149"/>
      <c r="EY476" s="149"/>
      <c r="EZ476" s="149"/>
      <c r="FA476" s="149"/>
      <c r="FB476" s="149"/>
      <c r="FC476" s="149"/>
      <c r="FD476" s="149"/>
      <c r="FE476" s="149"/>
      <c r="FF476" s="149"/>
      <c r="FG476" s="149"/>
      <c r="FH476" s="149"/>
      <c r="FI476" s="149"/>
      <c r="FJ476" s="149"/>
      <c r="FK476" s="149"/>
      <c r="FL476" s="149"/>
      <c r="FM476" s="149"/>
      <c r="FN476" s="149"/>
      <c r="FO476" s="149"/>
      <c r="FP476" s="149"/>
      <c r="FQ476" s="149"/>
      <c r="FR476" s="149"/>
      <c r="FS476" s="149"/>
      <c r="FT476" s="149"/>
      <c r="FU476" s="149"/>
      <c r="FV476" s="149"/>
      <c r="FW476" s="149"/>
      <c r="FX476" s="149"/>
      <c r="FY476" s="149"/>
      <c r="FZ476" s="149"/>
      <c r="GA476" s="149"/>
      <c r="GB476" s="149"/>
      <c r="GC476" s="149"/>
      <c r="GD476" s="149"/>
      <c r="GE476" s="149"/>
      <c r="GF476" s="149"/>
      <c r="GG476" s="149"/>
      <c r="GH476" s="149"/>
      <c r="GI476" s="149"/>
      <c r="GJ476" s="149"/>
      <c r="GK476" s="149"/>
      <c r="GL476" s="149"/>
      <c r="GM476" s="149"/>
      <c r="GN476" s="149"/>
      <c r="GO476" s="149"/>
      <c r="GP476" s="149"/>
      <c r="GQ476" s="149"/>
      <c r="GR476" s="149"/>
      <c r="GS476" s="149"/>
      <c r="GT476" s="149"/>
      <c r="GU476" s="149"/>
    </row>
    <row r="477" spans="1:203" s="17" customFormat="1" x14ac:dyDescent="0.25">
      <c r="A477" s="60" t="s">
        <v>186</v>
      </c>
      <c r="B477" s="58" t="s">
        <v>187</v>
      </c>
      <c r="C477" s="70" t="s">
        <v>199</v>
      </c>
      <c r="D477" s="61">
        <f t="shared" si="3244"/>
        <v>4</v>
      </c>
      <c r="E477" s="61">
        <f t="shared" ref="E477" si="3416">R477+AC477+AN477+AY477+BJ477+BU477+CF477+CQ477+DB477+DM477+DX477+EI477+ET477+FE477+FP477+GA477+GL477</f>
        <v>4</v>
      </c>
      <c r="F477" s="61">
        <f t="shared" ref="F477" si="3417">S477+AD477+AO477+AZ477+BK477+BV477+CG477+CR477+DC477+DN477+DY477+EJ477+EU477+FF477+FQ477+GB477+GM477</f>
        <v>4</v>
      </c>
      <c r="G477" s="61">
        <f t="shared" ref="G477" si="3418">T477+AE477+AP477+BA477+BL477+BW477+CH477+CS477+DD477+DO477+DZ477+EK477+EV477+FG477+FR477+GC477+GN477</f>
        <v>4</v>
      </c>
      <c r="H477" s="61">
        <f t="shared" ref="H477" si="3419">U477+AF477+AQ477+BB477+BM477+BX477+CI477+CT477+DE477+DP477+EA477+EL477+EW477+FH477+FS477+GD477+GO477</f>
        <v>3</v>
      </c>
      <c r="I477" s="61">
        <f t="shared" ref="I477" si="3420">V477+AG477+AR477+BC477+BN477+BY477+CJ477+CU477+DF477+DQ477+EB477+EM477+EX477+FI477+FT477+GE477+GP477</f>
        <v>3</v>
      </c>
      <c r="J477" s="61">
        <f t="shared" ref="J477" si="3421">W477+AH477+AS477+BD477+BO477+BZ477+CK477+CV477+DG477+DR477+EC477+EN477+EY477+FJ477+FU477+GF477+GQ477</f>
        <v>2</v>
      </c>
      <c r="K477" s="61">
        <f t="shared" ref="K477" si="3422">X477+AI477+AT477+BE477+BP477+CA477+CL477+CW477+DH477+DS477+ED477+EO477+EZ477+FK477+FV477+GG477+GR477</f>
        <v>2</v>
      </c>
      <c r="L477" s="61">
        <f t="shared" ref="L477" si="3423">Y477+AJ477+AU477+BF477+BQ477+CB477+CM477+CX477+DI477+DT477+EE477+EP477+FA477+FL477+FW477+GH477+GS477</f>
        <v>2</v>
      </c>
      <c r="M477" s="61">
        <f t="shared" ref="M477" si="3424">Z477+AK477+AV477+BG477+BR477+CC477+CN477+CY477+DJ477+DU477+EF477+EQ477+FB477+FM477+FX477+GI477+GT477</f>
        <v>2</v>
      </c>
      <c r="N477" s="61">
        <f t="shared" ref="N477" si="3425">AA477+AL477+AW477+BH477+BS477+CD477+CO477+CZ477+DK477+DV477+EG477+ER477+FC477+FN477+FY477+GJ477+GU477</f>
        <v>2</v>
      </c>
      <c r="O477" s="69"/>
      <c r="P477" s="129"/>
      <c r="Q477" s="151"/>
      <c r="R477" s="151"/>
      <c r="S477" s="151"/>
      <c r="T477" s="151"/>
      <c r="U477" s="151"/>
      <c r="V477" s="151"/>
      <c r="W477" s="151"/>
      <c r="X477" s="151"/>
      <c r="Y477" s="151"/>
      <c r="Z477" s="151"/>
      <c r="AA477" s="151"/>
      <c r="AB477" s="151">
        <v>4</v>
      </c>
      <c r="AC477" s="178">
        <v>4</v>
      </c>
      <c r="AD477" s="178">
        <v>4</v>
      </c>
      <c r="AE477" s="178">
        <v>4</v>
      </c>
      <c r="AF477" s="178">
        <v>3</v>
      </c>
      <c r="AG477" s="178">
        <v>3</v>
      </c>
      <c r="AH477" s="178">
        <v>2</v>
      </c>
      <c r="AI477" s="178">
        <v>2</v>
      </c>
      <c r="AJ477" s="178">
        <v>2</v>
      </c>
      <c r="AK477" s="178">
        <v>2</v>
      </c>
      <c r="AL477" s="178">
        <v>2</v>
      </c>
      <c r="AM477" s="151"/>
      <c r="AN477" s="151"/>
      <c r="AO477" s="151"/>
      <c r="AP477" s="151"/>
      <c r="AQ477" s="151"/>
      <c r="AR477" s="151"/>
      <c r="AS477" s="151"/>
      <c r="AT477" s="151"/>
      <c r="AU477" s="151"/>
      <c r="AV477" s="151"/>
      <c r="AW477" s="151"/>
      <c r="AX477" s="151"/>
      <c r="AY477" s="151"/>
      <c r="AZ477" s="151"/>
      <c r="BA477" s="151"/>
      <c r="BB477" s="151"/>
      <c r="BC477" s="151"/>
      <c r="BD477" s="151"/>
      <c r="BE477" s="151"/>
      <c r="BF477" s="151"/>
      <c r="BG477" s="151"/>
      <c r="BH477" s="151"/>
      <c r="BI477" s="151"/>
      <c r="BJ477" s="151"/>
      <c r="BK477" s="151"/>
      <c r="BL477" s="151"/>
      <c r="BM477" s="151"/>
      <c r="BN477" s="151"/>
      <c r="BO477" s="151"/>
      <c r="BP477" s="151"/>
      <c r="BQ477" s="151"/>
      <c r="BR477" s="151"/>
      <c r="BS477" s="151"/>
      <c r="BT477" s="151"/>
      <c r="BU477" s="151"/>
      <c r="BV477" s="151"/>
      <c r="BW477" s="151"/>
      <c r="BX477" s="151"/>
      <c r="BY477" s="151"/>
      <c r="BZ477" s="151"/>
      <c r="CA477" s="151"/>
      <c r="CB477" s="151"/>
      <c r="CC477" s="151"/>
      <c r="CD477" s="151"/>
      <c r="CE477" s="151"/>
      <c r="CF477" s="151"/>
      <c r="CG477" s="151"/>
      <c r="CH477" s="151"/>
      <c r="CI477" s="151"/>
      <c r="CJ477" s="151"/>
      <c r="CK477" s="151"/>
      <c r="CL477" s="151"/>
      <c r="CM477" s="151"/>
      <c r="CN477" s="151"/>
      <c r="CO477" s="151"/>
      <c r="CP477" s="151"/>
      <c r="CQ477" s="151"/>
      <c r="CR477" s="151"/>
      <c r="CS477" s="151"/>
      <c r="CT477" s="151"/>
      <c r="CU477" s="151"/>
      <c r="CV477" s="151"/>
      <c r="CW477" s="151"/>
      <c r="CX477" s="151"/>
      <c r="CY477" s="151"/>
      <c r="CZ477" s="151"/>
      <c r="DA477" s="151"/>
      <c r="DB477" s="151"/>
      <c r="DC477" s="151"/>
      <c r="DD477" s="151"/>
      <c r="DE477" s="151"/>
      <c r="DF477" s="151"/>
      <c r="DG477" s="151"/>
      <c r="DH477" s="151"/>
      <c r="DI477" s="151"/>
      <c r="DJ477" s="151"/>
      <c r="DK477" s="151"/>
      <c r="DL477" s="151"/>
      <c r="DM477" s="151"/>
      <c r="DN477" s="151"/>
      <c r="DO477" s="151"/>
      <c r="DP477" s="151"/>
      <c r="DQ477" s="151"/>
      <c r="DR477" s="151"/>
      <c r="DS477" s="151"/>
      <c r="DT477" s="151"/>
      <c r="DU477" s="151"/>
      <c r="DV477" s="151"/>
      <c r="DW477" s="151"/>
      <c r="DX477" s="151"/>
      <c r="DY477" s="151"/>
      <c r="DZ477" s="151"/>
      <c r="EA477" s="151"/>
      <c r="EB477" s="151"/>
      <c r="EC477" s="151"/>
      <c r="ED477" s="151"/>
      <c r="EE477" s="151"/>
      <c r="EF477" s="151"/>
      <c r="EG477" s="151"/>
      <c r="EH477" s="151"/>
      <c r="EI477" s="151"/>
      <c r="EJ477" s="151"/>
      <c r="EK477" s="151"/>
      <c r="EL477" s="151"/>
      <c r="EM477" s="151"/>
      <c r="EN477" s="151"/>
      <c r="EO477" s="151"/>
      <c r="EP477" s="151"/>
      <c r="EQ477" s="151"/>
      <c r="ER477" s="151"/>
      <c r="ES477" s="151"/>
      <c r="ET477" s="151"/>
      <c r="EU477" s="151"/>
      <c r="EV477" s="151"/>
      <c r="EW477" s="151"/>
      <c r="EX477" s="151"/>
      <c r="EY477" s="151"/>
      <c r="EZ477" s="151"/>
      <c r="FA477" s="151"/>
      <c r="FB477" s="151"/>
      <c r="FC477" s="151"/>
      <c r="FD477" s="151"/>
      <c r="FE477" s="151"/>
      <c r="FF477" s="151"/>
      <c r="FG477" s="151"/>
      <c r="FH477" s="151"/>
      <c r="FI477" s="151"/>
      <c r="FJ477" s="151"/>
      <c r="FK477" s="151"/>
      <c r="FL477" s="151"/>
      <c r="FM477" s="151"/>
      <c r="FN477" s="151"/>
      <c r="FO477" s="151"/>
      <c r="FP477" s="151"/>
      <c r="FQ477" s="151"/>
      <c r="FR477" s="151"/>
      <c r="FS477" s="151"/>
      <c r="FT477" s="151"/>
      <c r="FU477" s="151"/>
      <c r="FV477" s="151"/>
      <c r="FW477" s="151"/>
      <c r="FX477" s="151"/>
      <c r="FY477" s="151"/>
      <c r="FZ477" s="151"/>
      <c r="GA477" s="151"/>
      <c r="GB477" s="151"/>
      <c r="GC477" s="151"/>
      <c r="GD477" s="151"/>
      <c r="GE477" s="151"/>
      <c r="GF477" s="151"/>
      <c r="GG477" s="151"/>
      <c r="GH477" s="151"/>
      <c r="GI477" s="151"/>
      <c r="GJ477" s="151"/>
      <c r="GK477" s="151"/>
      <c r="GL477" s="151"/>
      <c r="GM477" s="151"/>
      <c r="GN477" s="151"/>
      <c r="GO477" s="151"/>
      <c r="GP477" s="151"/>
      <c r="GQ477" s="151"/>
      <c r="GR477" s="151"/>
      <c r="GS477" s="151"/>
      <c r="GT477" s="151"/>
      <c r="GU477" s="151"/>
    </row>
    <row r="478" spans="1:203" ht="15.75" customHeight="1" x14ac:dyDescent="0.25">
      <c r="A478" s="2"/>
      <c r="B478" s="18"/>
      <c r="C478" s="2"/>
      <c r="D478" s="19"/>
      <c r="E478" s="19"/>
      <c r="F478" s="19"/>
      <c r="G478" s="18"/>
      <c r="H478" s="18"/>
      <c r="I478" s="18"/>
      <c r="J478" s="18"/>
      <c r="K478" s="18"/>
      <c r="L478" s="18"/>
      <c r="M478" s="18"/>
      <c r="N478" s="2"/>
      <c r="O478" s="117"/>
      <c r="P478" s="117"/>
    </row>
    <row r="479" spans="1:203" ht="15.75" customHeight="1" x14ac:dyDescent="0.25">
      <c r="A479" s="2"/>
      <c r="B479" s="18"/>
      <c r="C479" s="2"/>
      <c r="D479" s="19"/>
      <c r="E479" s="19"/>
      <c r="F479" s="19"/>
      <c r="G479" s="18"/>
      <c r="H479" s="18"/>
      <c r="I479" s="18"/>
      <c r="J479" s="18"/>
      <c r="K479" s="18"/>
      <c r="L479" s="18"/>
      <c r="M479" s="18"/>
      <c r="N479" s="2"/>
      <c r="O479" s="117"/>
      <c r="P479" s="117"/>
    </row>
    <row r="480" spans="1:203" ht="15.75" x14ac:dyDescent="0.25">
      <c r="A480" s="3"/>
      <c r="B480" s="20"/>
      <c r="C480" s="21"/>
      <c r="D480" s="22"/>
      <c r="E480" s="22"/>
      <c r="F480" s="22"/>
      <c r="G480" s="20"/>
      <c r="H480" s="20"/>
      <c r="I480" s="20"/>
      <c r="J480" s="20"/>
      <c r="K480" s="20"/>
      <c r="L480" s="20"/>
      <c r="M480" s="20"/>
      <c r="N480" s="23"/>
      <c r="O480" s="118"/>
      <c r="P480" s="118"/>
    </row>
    <row r="481" spans="1:16" ht="15.75" x14ac:dyDescent="0.25">
      <c r="A481" s="3"/>
      <c r="B481" s="24"/>
      <c r="C481" s="21"/>
      <c r="D481" s="22"/>
      <c r="E481" s="22"/>
      <c r="F481" s="22"/>
      <c r="G481" s="20"/>
      <c r="H481" s="20"/>
      <c r="I481" s="20"/>
      <c r="J481" s="20"/>
      <c r="K481" s="20"/>
      <c r="L481" s="20"/>
      <c r="M481" s="20"/>
      <c r="N481" s="23"/>
      <c r="O481" s="118"/>
      <c r="P481" s="118"/>
    </row>
    <row r="482" spans="1:16" ht="15.75" x14ac:dyDescent="0.25">
      <c r="A482" s="3"/>
      <c r="B482" s="20"/>
      <c r="C482" s="21"/>
      <c r="D482" s="22"/>
      <c r="E482" s="22"/>
      <c r="F482" s="22"/>
      <c r="G482" s="20"/>
      <c r="H482" s="20"/>
      <c r="I482" s="20"/>
      <c r="J482" s="20"/>
      <c r="K482" s="20"/>
      <c r="L482" s="20"/>
      <c r="M482" s="20"/>
      <c r="N482" s="23"/>
      <c r="O482" s="118"/>
      <c r="P482" s="118"/>
    </row>
    <row r="483" spans="1:16" ht="15.75" x14ac:dyDescent="0.25">
      <c r="A483" s="259"/>
      <c r="B483" s="259"/>
      <c r="C483" s="259"/>
      <c r="D483" s="259"/>
      <c r="E483" s="259"/>
      <c r="F483" s="259"/>
      <c r="G483" s="259"/>
      <c r="H483" s="259"/>
      <c r="I483" s="259"/>
      <c r="J483" s="259"/>
      <c r="K483" s="259"/>
      <c r="L483" s="259"/>
      <c r="M483" s="259"/>
      <c r="N483" s="259"/>
      <c r="O483" s="119"/>
      <c r="P483" s="119"/>
    </row>
    <row r="484" spans="1:16" ht="15.75" x14ac:dyDescent="0.25">
      <c r="A484" s="3"/>
      <c r="B484" s="20"/>
      <c r="C484" s="3"/>
      <c r="D484" s="25"/>
      <c r="E484" s="25"/>
      <c r="F484" s="25"/>
      <c r="G484" s="41"/>
      <c r="H484" s="41"/>
      <c r="I484" s="41"/>
      <c r="J484" s="41"/>
      <c r="K484" s="41"/>
      <c r="L484" s="41"/>
      <c r="M484" s="41"/>
      <c r="N484" s="3"/>
      <c r="O484" s="120"/>
      <c r="P484" s="120"/>
    </row>
    <row r="485" spans="1:16" ht="15.75" x14ac:dyDescent="0.25">
      <c r="A485" s="3"/>
      <c r="B485" s="20"/>
      <c r="C485" s="3"/>
      <c r="D485" s="25"/>
      <c r="E485" s="25"/>
      <c r="F485" s="25"/>
      <c r="G485" s="41"/>
      <c r="H485" s="41"/>
      <c r="I485" s="41"/>
      <c r="J485" s="41"/>
      <c r="K485" s="41"/>
      <c r="L485" s="41"/>
      <c r="M485" s="41"/>
      <c r="N485" s="3"/>
      <c r="O485" s="120"/>
      <c r="P485" s="120"/>
    </row>
    <row r="486" spans="1:16" ht="15.75" x14ac:dyDescent="0.25">
      <c r="A486" s="3"/>
      <c r="B486" s="20"/>
      <c r="C486" s="3"/>
      <c r="D486" s="25"/>
      <c r="E486" s="25"/>
      <c r="F486" s="25"/>
      <c r="G486" s="41"/>
      <c r="H486" s="41"/>
      <c r="I486" s="41"/>
      <c r="J486" s="41"/>
      <c r="K486" s="41"/>
      <c r="L486" s="41"/>
      <c r="M486" s="41"/>
      <c r="N486" s="3"/>
      <c r="O486" s="120"/>
      <c r="P486" s="120"/>
    </row>
    <row r="487" spans="1:16" ht="15.75" x14ac:dyDescent="0.25">
      <c r="A487" s="3"/>
      <c r="B487" s="20"/>
      <c r="C487" s="3"/>
      <c r="D487" s="25"/>
      <c r="E487" s="25"/>
      <c r="F487" s="25"/>
      <c r="G487" s="41"/>
      <c r="H487" s="41"/>
      <c r="I487" s="41"/>
      <c r="J487" s="41"/>
      <c r="K487" s="41"/>
      <c r="L487" s="41"/>
      <c r="M487" s="41"/>
      <c r="N487" s="3"/>
      <c r="O487" s="120"/>
      <c r="P487" s="120"/>
    </row>
    <row r="488" spans="1:16" ht="15.75" x14ac:dyDescent="0.25">
      <c r="A488" s="258"/>
      <c r="B488" s="258"/>
      <c r="C488" s="258"/>
      <c r="D488" s="258"/>
      <c r="E488" s="258"/>
      <c r="F488" s="258"/>
      <c r="G488" s="258"/>
      <c r="H488" s="258"/>
      <c r="I488" s="258"/>
      <c r="J488" s="258"/>
      <c r="K488" s="258"/>
      <c r="L488" s="258"/>
      <c r="M488" s="258"/>
      <c r="N488" s="258"/>
      <c r="O488" s="121"/>
      <c r="P488" s="121"/>
    </row>
    <row r="489" spans="1:16" ht="15.75" x14ac:dyDescent="0.25">
      <c r="A489" s="3"/>
      <c r="B489" s="40"/>
      <c r="C489" s="3"/>
      <c r="D489" s="26"/>
      <c r="E489" s="26"/>
      <c r="F489" s="26"/>
      <c r="G489" s="40"/>
      <c r="H489" s="40"/>
      <c r="I489" s="40"/>
      <c r="J489" s="40"/>
      <c r="K489" s="40"/>
      <c r="L489" s="40"/>
      <c r="M489" s="40"/>
      <c r="N489" s="40"/>
      <c r="O489" s="121"/>
      <c r="P489" s="121"/>
    </row>
    <row r="490" spans="1:16" ht="15.75" x14ac:dyDescent="0.25">
      <c r="A490" s="3"/>
      <c r="B490" s="40"/>
      <c r="C490" s="3"/>
      <c r="D490" s="26"/>
      <c r="E490" s="26"/>
      <c r="F490" s="26"/>
      <c r="G490" s="40"/>
      <c r="H490" s="40"/>
      <c r="I490" s="40"/>
      <c r="J490" s="40"/>
      <c r="K490" s="40"/>
      <c r="L490" s="40"/>
      <c r="M490" s="40"/>
      <c r="N490" s="40"/>
      <c r="O490" s="121"/>
      <c r="P490" s="121"/>
    </row>
    <row r="491" spans="1:16" x14ac:dyDescent="0.25">
      <c r="A491" s="4"/>
      <c r="B491" s="27"/>
      <c r="C491" s="6"/>
      <c r="D491" s="28"/>
      <c r="E491" s="28"/>
      <c r="F491" s="28"/>
      <c r="G491" s="27"/>
      <c r="H491" s="27"/>
      <c r="I491" s="27"/>
      <c r="J491" s="27"/>
      <c r="K491" s="27"/>
      <c r="L491" s="27"/>
      <c r="M491" s="27"/>
      <c r="N491" s="29"/>
      <c r="O491" s="122"/>
      <c r="P491" s="122"/>
    </row>
    <row r="492" spans="1:16" x14ac:dyDescent="0.25">
      <c r="A492" s="5"/>
      <c r="B492" s="27"/>
      <c r="C492" s="6"/>
      <c r="D492" s="28"/>
      <c r="E492" s="28"/>
      <c r="F492" s="28"/>
      <c r="G492" s="27"/>
      <c r="H492" s="27"/>
      <c r="I492" s="27"/>
      <c r="J492" s="27"/>
      <c r="K492" s="27"/>
      <c r="L492" s="27"/>
      <c r="M492" s="27"/>
      <c r="N492" s="27"/>
      <c r="O492" s="123"/>
      <c r="P492" s="123"/>
    </row>
    <row r="493" spans="1:16" x14ac:dyDescent="0.25">
      <c r="A493" s="6"/>
      <c r="B493" s="27"/>
      <c r="C493" s="6"/>
      <c r="D493" s="28"/>
      <c r="E493" s="28"/>
      <c r="F493" s="28"/>
      <c r="G493" s="27"/>
      <c r="H493" s="27"/>
      <c r="I493" s="27"/>
      <c r="J493" s="27"/>
      <c r="K493" s="27"/>
      <c r="L493" s="27"/>
      <c r="M493" s="27"/>
      <c r="N493" s="27"/>
      <c r="O493" s="123"/>
      <c r="P493" s="123"/>
    </row>
    <row r="494" spans="1:16" x14ac:dyDescent="0.25">
      <c r="A494" s="6"/>
      <c r="B494" s="27"/>
      <c r="C494" s="6"/>
      <c r="D494" s="28"/>
      <c r="E494" s="28"/>
      <c r="F494" s="28"/>
      <c r="G494" s="27"/>
      <c r="H494" s="27"/>
      <c r="I494" s="27"/>
      <c r="J494" s="27"/>
      <c r="K494" s="27"/>
      <c r="L494" s="27"/>
      <c r="M494" s="27"/>
      <c r="N494" s="27"/>
      <c r="O494" s="123"/>
      <c r="P494" s="123"/>
    </row>
    <row r="495" spans="1:16" x14ac:dyDescent="0.25">
      <c r="A495" s="6"/>
      <c r="B495" s="27"/>
      <c r="C495" s="6"/>
      <c r="D495" s="28"/>
      <c r="E495" s="28"/>
      <c r="F495" s="28"/>
      <c r="G495" s="27"/>
      <c r="H495" s="27"/>
      <c r="I495" s="27"/>
      <c r="J495" s="27"/>
      <c r="K495" s="27"/>
      <c r="L495" s="27"/>
      <c r="M495" s="27"/>
      <c r="N495" s="27"/>
      <c r="O495" s="123"/>
      <c r="P495" s="123"/>
    </row>
    <row r="496" spans="1:16" x14ac:dyDescent="0.25">
      <c r="A496" s="6"/>
      <c r="B496" s="27"/>
      <c r="C496" s="6"/>
      <c r="D496" s="28"/>
      <c r="E496" s="28"/>
      <c r="F496" s="28"/>
      <c r="G496" s="27"/>
      <c r="H496" s="27"/>
      <c r="I496" s="27"/>
      <c r="J496" s="27"/>
      <c r="K496" s="27"/>
      <c r="L496" s="27"/>
      <c r="M496" s="27"/>
      <c r="N496" s="27"/>
      <c r="O496" s="123"/>
      <c r="P496" s="123"/>
    </row>
    <row r="497" spans="1:16" x14ac:dyDescent="0.25">
      <c r="A497" s="6"/>
      <c r="B497" s="27"/>
      <c r="C497" s="6"/>
      <c r="D497" s="28"/>
      <c r="E497" s="28"/>
      <c r="F497" s="28"/>
      <c r="G497" s="27"/>
      <c r="H497" s="27"/>
      <c r="I497" s="27"/>
      <c r="J497" s="27"/>
      <c r="K497" s="27"/>
      <c r="L497" s="27"/>
      <c r="M497" s="27"/>
      <c r="N497" s="27"/>
      <c r="O497" s="123"/>
      <c r="P497" s="123"/>
    </row>
    <row r="498" spans="1:16" x14ac:dyDescent="0.25">
      <c r="A498" s="6"/>
      <c r="B498" s="27"/>
      <c r="C498" s="6"/>
      <c r="D498" s="28"/>
      <c r="E498" s="28"/>
      <c r="F498" s="28"/>
      <c r="G498" s="27"/>
      <c r="H498" s="27"/>
      <c r="I498" s="27"/>
      <c r="J498" s="27"/>
      <c r="K498" s="27"/>
      <c r="L498" s="27"/>
      <c r="M498" s="27"/>
      <c r="N498" s="27"/>
      <c r="O498" s="123"/>
      <c r="P498" s="123"/>
    </row>
    <row r="499" spans="1:16" x14ac:dyDescent="0.25">
      <c r="A499" s="6"/>
      <c r="B499" s="27"/>
      <c r="C499" s="6"/>
      <c r="D499" s="28"/>
      <c r="E499" s="28"/>
      <c r="F499" s="28"/>
      <c r="G499" s="27"/>
      <c r="H499" s="27"/>
      <c r="I499" s="27"/>
      <c r="J499" s="27"/>
      <c r="K499" s="27"/>
      <c r="L499" s="27"/>
      <c r="M499" s="27"/>
      <c r="N499" s="27"/>
      <c r="O499" s="123"/>
      <c r="P499" s="123"/>
    </row>
    <row r="500" spans="1:16" x14ac:dyDescent="0.25">
      <c r="A500" s="6"/>
      <c r="B500" s="27"/>
      <c r="C500" s="6"/>
      <c r="D500" s="28"/>
      <c r="E500" s="28"/>
      <c r="F500" s="28"/>
      <c r="G500" s="27"/>
      <c r="H500" s="27"/>
      <c r="I500" s="27"/>
      <c r="J500" s="27"/>
      <c r="K500" s="27"/>
      <c r="L500" s="27"/>
      <c r="M500" s="27"/>
      <c r="N500" s="27"/>
      <c r="O500" s="123"/>
      <c r="P500" s="123"/>
    </row>
    <row r="501" spans="1:16" x14ac:dyDescent="0.25">
      <c r="A501" s="6"/>
      <c r="B501" s="27"/>
      <c r="C501" s="6"/>
      <c r="D501" s="28"/>
      <c r="E501" s="28"/>
      <c r="F501" s="28"/>
      <c r="G501" s="27"/>
      <c r="H501" s="27"/>
      <c r="I501" s="27"/>
      <c r="J501" s="27"/>
      <c r="K501" s="27"/>
      <c r="L501" s="27"/>
      <c r="M501" s="27"/>
      <c r="N501" s="27"/>
      <c r="O501" s="123"/>
      <c r="P501" s="123"/>
    </row>
    <row r="502" spans="1:16" x14ac:dyDescent="0.25">
      <c r="A502" s="1"/>
      <c r="B502" s="30"/>
      <c r="C502" s="1"/>
      <c r="D502" s="31"/>
      <c r="E502" s="31"/>
      <c r="F502" s="31"/>
      <c r="G502" s="30"/>
      <c r="H502" s="30"/>
      <c r="I502" s="30"/>
      <c r="J502" s="30"/>
      <c r="K502" s="30"/>
      <c r="L502" s="30"/>
      <c r="M502" s="30"/>
      <c r="N502" s="30"/>
      <c r="O502" s="124"/>
      <c r="P502" s="124"/>
    </row>
  </sheetData>
  <autoFilter ref="A5:P477" xr:uid="{00000000-0009-0000-0000-000000000000}"/>
  <mergeCells count="90">
    <mergeCell ref="FO3:FY3"/>
    <mergeCell ref="FZ3:GJ3"/>
    <mergeCell ref="GK3:GU3"/>
    <mergeCell ref="A307:B307"/>
    <mergeCell ref="A351:B351"/>
    <mergeCell ref="B344:C344"/>
    <mergeCell ref="A6:C6"/>
    <mergeCell ref="A33:C33"/>
    <mergeCell ref="A195:A203"/>
    <mergeCell ref="B188:B189"/>
    <mergeCell ref="A188:A189"/>
    <mergeCell ref="B204:C204"/>
    <mergeCell ref="B195:B203"/>
    <mergeCell ref="A190:A194"/>
    <mergeCell ref="EH3:ER3"/>
    <mergeCell ref="ES3:FC3"/>
    <mergeCell ref="A359:C359"/>
    <mergeCell ref="A321:B321"/>
    <mergeCell ref="B333:C333"/>
    <mergeCell ref="B371:C371"/>
    <mergeCell ref="B369:C369"/>
    <mergeCell ref="B379:C379"/>
    <mergeCell ref="B377:C377"/>
    <mergeCell ref="A350:C350"/>
    <mergeCell ref="A488:N488"/>
    <mergeCell ref="B382:C382"/>
    <mergeCell ref="A415:B415"/>
    <mergeCell ref="B416:C416"/>
    <mergeCell ref="A483:N483"/>
    <mergeCell ref="B418:C418"/>
    <mergeCell ref="A409:B409"/>
    <mergeCell ref="A412:B412"/>
    <mergeCell ref="A396:C396"/>
    <mergeCell ref="A399:B399"/>
    <mergeCell ref="A444:C444"/>
    <mergeCell ref="A445:C445"/>
    <mergeCell ref="A441:C441"/>
    <mergeCell ref="A440:C440"/>
    <mergeCell ref="B432:C432"/>
    <mergeCell ref="A387:C387"/>
    <mergeCell ref="B180:B185"/>
    <mergeCell ref="B36:C36"/>
    <mergeCell ref="B177:B179"/>
    <mergeCell ref="B171:C171"/>
    <mergeCell ref="A177:A179"/>
    <mergeCell ref="A160:B160"/>
    <mergeCell ref="B164:C164"/>
    <mergeCell ref="A145:B145"/>
    <mergeCell ref="A180:A185"/>
    <mergeCell ref="A96:C96"/>
    <mergeCell ref="A186:A187"/>
    <mergeCell ref="A210:C210"/>
    <mergeCell ref="A230:C230"/>
    <mergeCell ref="M1:N1"/>
    <mergeCell ref="B190:B194"/>
    <mergeCell ref="A110:C110"/>
    <mergeCell ref="B83:C83"/>
    <mergeCell ref="B3:B4"/>
    <mergeCell ref="C3:C4"/>
    <mergeCell ref="A3:A4"/>
    <mergeCell ref="A2:N2"/>
    <mergeCell ref="B43:C43"/>
    <mergeCell ref="A7:C7"/>
    <mergeCell ref="D3:N3"/>
    <mergeCell ref="A8:B8"/>
    <mergeCell ref="B70:C70"/>
    <mergeCell ref="B80:C80"/>
    <mergeCell ref="B12:C12"/>
    <mergeCell ref="B186:B187"/>
    <mergeCell ref="AX3:BH3"/>
    <mergeCell ref="BI3:BS3"/>
    <mergeCell ref="BT3:CD3"/>
    <mergeCell ref="CE3:CO3"/>
    <mergeCell ref="CP3:CZ3"/>
    <mergeCell ref="FD3:FN3"/>
    <mergeCell ref="A301:C301"/>
    <mergeCell ref="B262:C262"/>
    <mergeCell ref="B235:C235"/>
    <mergeCell ref="A211:C211"/>
    <mergeCell ref="A268:C268"/>
    <mergeCell ref="B237:C237"/>
    <mergeCell ref="A280:B280"/>
    <mergeCell ref="B244:C244"/>
    <mergeCell ref="O3:O4"/>
    <mergeCell ref="DA3:DK3"/>
    <mergeCell ref="DL3:DV3"/>
    <mergeCell ref="DW3:EG3"/>
    <mergeCell ref="AB3:AL3"/>
    <mergeCell ref="Q3:AA3"/>
    <mergeCell ref="AM3:AW3"/>
  </mergeCells>
  <phoneticPr fontId="19" type="noConversion"/>
  <conditionalFormatting sqref="FD100:FD101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E100:FE101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O100:FO101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P100:FP101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Z100:FZ101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A100:GA101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K100:GK10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L100:GL101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19685039370078741" right="0.19685039370078741" top="0.47244094488188981" bottom="0.19685039370078741" header="0.11811023622047245" footer="7.874015748031496E-2"/>
  <pageSetup paperSize="9" scale="72" fitToHeight="0" orientation="landscape" r:id="rId1"/>
  <headerFooter>
    <oddHeader>&amp;C&amp;P</oddHeader>
  </headerFooter>
  <rowBreaks count="2" manualBreakCount="2">
    <brk id="195" max="33" man="1"/>
    <brk id="222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</vt:i4>
      </vt:variant>
    </vt:vector>
  </HeadingPairs>
  <TitlesOfParts>
    <vt:vector size="11" baseType="lpstr">
      <vt:lpstr>СВОД ВПО</vt:lpstr>
      <vt:lpstr>'СВОД ВПО'!sub_10004</vt:lpstr>
      <vt:lpstr>'СВОД ВПО'!sub_10005</vt:lpstr>
      <vt:lpstr>'СВОД ВПО'!sub_180301</vt:lpstr>
      <vt:lpstr>'СВОД ВПО'!sub_350305</vt:lpstr>
      <vt:lpstr>'СВОД ВПО'!sub_530301</vt:lpstr>
      <vt:lpstr>'СВОД ВПО'!sub_540000</vt:lpstr>
      <vt:lpstr>'СВОД ВПО'!sub_8350405</vt:lpstr>
      <vt:lpstr>'СВОД ВПО'!sub_8460000</vt:lpstr>
      <vt:lpstr>'СВОД ВПО'!Заголовки_для_печати</vt:lpstr>
      <vt:lpstr>'СВОД ВПО'!Область_печати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Юсуфова Гуля Ярахмедовна</dc:creator>
  <cp:lastModifiedBy>Алиева Зайнаб Магомедовна</cp:lastModifiedBy>
  <cp:lastPrinted>2025-05-30T13:39:11Z</cp:lastPrinted>
  <dcterms:created xsi:type="dcterms:W3CDTF">2006-09-28T05:33:49Z</dcterms:created>
  <dcterms:modified xsi:type="dcterms:W3CDTF">2025-06-05T08:30:50Z</dcterms:modified>
</cp:coreProperties>
</file>